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5135" windowHeight="813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F8" i="1"/>
  <c r="F41"/>
  <c r="F26"/>
</calcChain>
</file>

<file path=xl/sharedStrings.xml><?xml version="1.0" encoding="utf-8"?>
<sst xmlns="http://schemas.openxmlformats.org/spreadsheetml/2006/main" count="125" uniqueCount="117">
  <si>
    <t>Công ty CP đầu tư và XD số 18</t>
  </si>
  <si>
    <t/>
  </si>
  <si>
    <t>CHỈ TIÊU</t>
  </si>
  <si>
    <t>Mã số</t>
  </si>
  <si>
    <t>Thuyết minh</t>
  </si>
  <si>
    <t>Giải trình</t>
  </si>
  <si>
    <t>A/ TÀI SẢN NGẮN HẠN</t>
  </si>
  <si>
    <t>I/ Tiền và các khoản tương đương tiền</t>
  </si>
  <si>
    <t xml:space="preserve">1. Tiền                                                   </t>
  </si>
  <si>
    <t>V.01</t>
  </si>
  <si>
    <t xml:space="preserve">III/ Các khoản phải thu </t>
  </si>
  <si>
    <t xml:space="preserve">1. Phải thu khách hàng             </t>
  </si>
  <si>
    <t>V.03</t>
  </si>
  <si>
    <t xml:space="preserve">2. Trả trước cho người bán                   </t>
  </si>
  <si>
    <t>IV/ Hàng tồn kho</t>
  </si>
  <si>
    <t>V/ Tài sản ngắn hạn khác</t>
  </si>
  <si>
    <t>V.17</t>
  </si>
  <si>
    <t xml:space="preserve">3. Thuế và các khoản khác phải thu Nhà nước        </t>
  </si>
  <si>
    <t>153</t>
  </si>
  <si>
    <t>B/TÀI SẢN DÀI HẠN</t>
  </si>
  <si>
    <t>I/ Các khoản phải thu dài hạn</t>
  </si>
  <si>
    <t>210</t>
  </si>
  <si>
    <t xml:space="preserve">1. Phải thu dài hạn của khách hàng      </t>
  </si>
  <si>
    <t>211</t>
  </si>
  <si>
    <t>2.Trả trước cho người bán dài hạn</t>
  </si>
  <si>
    <t>II/ Tài sản cố định</t>
  </si>
  <si>
    <t>220</t>
  </si>
  <si>
    <t>III/ Bất động sản đầu tư</t>
  </si>
  <si>
    <t>V.12</t>
  </si>
  <si>
    <t>IV/Tài sản dở dang dài hạn</t>
  </si>
  <si>
    <t>V/ Đầu tư tài chính dài hạn</t>
  </si>
  <si>
    <t>VI/ Tài sản dài hạn khác</t>
  </si>
  <si>
    <t>260</t>
  </si>
  <si>
    <t>TỔNG CỘNG: TÀI SẢN</t>
  </si>
  <si>
    <t>270</t>
  </si>
  <si>
    <t>A/ NỢ PHẢI TRẢ</t>
  </si>
  <si>
    <t>I/ Nợ ngắn hạn</t>
  </si>
  <si>
    <t>1. Phải trả người bán ngắn hạn</t>
  </si>
  <si>
    <t>V.16</t>
  </si>
  <si>
    <t>2. Người mua trả tiền trước ngắn hạn</t>
  </si>
  <si>
    <t>II/ Nợ dài hạn</t>
  </si>
  <si>
    <t>330</t>
  </si>
  <si>
    <t>1. Phải trả người bán dài hạn</t>
  </si>
  <si>
    <t>2. Người mua trả tiền trước dài hạn</t>
  </si>
  <si>
    <t>B/ NGUỒN VỐN CHỦ SỞ HỮU</t>
  </si>
  <si>
    <t>V.25</t>
  </si>
  <si>
    <t>I/ Vốn chủ sở hữu</t>
  </si>
  <si>
    <t>11. Lợi nhuận sau thuế chưa phân phối</t>
  </si>
  <si>
    <t xml:space="preserve"> - LNST chưa phân phối lũy kế đến cuối kỳ trước</t>
  </si>
  <si>
    <t>421a</t>
  </si>
  <si>
    <t xml:space="preserve"> - LNST chưa phân phối kỳ này</t>
  </si>
  <si>
    <t>421b</t>
  </si>
  <si>
    <t>Tăng LNST do chi phí thuế TNDN hiện hành giảm</t>
  </si>
  <si>
    <t>II/ Nguồn kinh phí và quỹ khác</t>
  </si>
  <si>
    <t>430</t>
  </si>
  <si>
    <t>TỔNG CỘNG: NGUỒN VỐN</t>
  </si>
  <si>
    <t>440</t>
  </si>
  <si>
    <t>Chỉ  tiêu</t>
  </si>
  <si>
    <t>TM</t>
  </si>
  <si>
    <t>1. Doanh thu bán hàng và cung cấp dịch vụ</t>
  </si>
  <si>
    <t>01</t>
  </si>
  <si>
    <t>VII.1</t>
  </si>
  <si>
    <t>2. Các khoản giảm trừ doanh thu</t>
  </si>
  <si>
    <t>02</t>
  </si>
  <si>
    <t>VII.2</t>
  </si>
  <si>
    <t>3. Doanh thu thuần về bán hàng và cung cấp dịch vụ (10 = 01-02)</t>
  </si>
  <si>
    <t>10</t>
  </si>
  <si>
    <t>4. Giá vốn hàng bán</t>
  </si>
  <si>
    <t>11</t>
  </si>
  <si>
    <t>VII.3</t>
  </si>
  <si>
    <t>5. Lợi nhuận gộp về bán hàng và cung cấp dịch vụ   (20 = 10-11)</t>
  </si>
  <si>
    <t>20</t>
  </si>
  <si>
    <t>6. Doanh thu hoạt động tài chính</t>
  </si>
  <si>
    <t>VII.4</t>
  </si>
  <si>
    <t>7. Chi phí hoạt động tài chính</t>
  </si>
  <si>
    <t>VII.5</t>
  </si>
  <si>
    <t xml:space="preserve">Trong đó  : - Lãi vay </t>
  </si>
  <si>
    <t>8. Chi phí bán hàng</t>
  </si>
  <si>
    <t>9. Chi phí quản lý doanh nghiệp</t>
  </si>
  <si>
    <t>VII.8</t>
  </si>
  <si>
    <t>10. Lợi nhuận thuần từ hoạt động SXKD 30= (20+(21-22)-24-25)</t>
  </si>
  <si>
    <t>11. Thu nhập khác</t>
  </si>
  <si>
    <t>VII.6</t>
  </si>
  <si>
    <t>12. Chi phí khác</t>
  </si>
  <si>
    <t>VII.7</t>
  </si>
  <si>
    <t>13. Lợi nhuận khác  (31-32)</t>
  </si>
  <si>
    <t>14. Tổng lợi nhuận kế toán  trước thuế  (30+40)</t>
  </si>
  <si>
    <t>15. Chi phí thuế thu nhập hiện hành</t>
  </si>
  <si>
    <t>VII.10</t>
  </si>
  <si>
    <t>16. Chi phí thuế thu nhập hoãn lại</t>
  </si>
  <si>
    <t>17. Lợi nhuận sau thuế thu nhập doanh nghiệp 60=(50-51-52)</t>
  </si>
  <si>
    <t>18. Lãi cơ bản trên cổ phiếu</t>
  </si>
  <si>
    <t>19. Lãi suy giảm trên cổ phiếu</t>
  </si>
  <si>
    <t>Số cuối kỳ (trước kiểm toán)</t>
  </si>
  <si>
    <t>Số cuối kỳ (sau kiểm toán)</t>
  </si>
  <si>
    <t>Chênh lệch sau kiểm toán/trước kiểm toán</t>
  </si>
  <si>
    <t>BÁO CÁO TÀI CHÍNH NĂM 2015</t>
  </si>
  <si>
    <t>BẢN GIẢI TRÌNH SỐ LIỆU</t>
  </si>
  <si>
    <t>TÀI SẢN</t>
  </si>
  <si>
    <t>NGUỒN VỐN</t>
  </si>
  <si>
    <t>Phân loại lại từ phải thu khách hàng dài hạn về ngắn hạn</t>
  </si>
  <si>
    <t>Phân loại lại từ trả trước dài hạn về ngắn hạn</t>
  </si>
  <si>
    <t>Giảm chi phí thuế TNDN hiện hành do khoản tiền
tạm nộp thuế TNDN từ kinh doanh BĐS chưa được coi là chi phí thuế TNDN.</t>
  </si>
  <si>
    <t>Phân loại lại từ phải trả dài hạn về ngắn hạn</t>
  </si>
  <si>
    <t>Phân loại lại từ người mua trả trước dài hạn về ngắn hạn</t>
  </si>
  <si>
    <t>Phân loại lại từ phải trả người bán dài hạn về ngắn hạn</t>
  </si>
  <si>
    <t>I. Số liệu Bảng cân đối kế toán năm 2015</t>
  </si>
  <si>
    <t>II. Báo cáo kết quả sản xuất kinh doanh năm 2015</t>
  </si>
  <si>
    <t>Năm 2015 (trước kiểm toán)</t>
  </si>
  <si>
    <t>Năm 2015 (sau kiểm toán)</t>
  </si>
  <si>
    <t>Giảm do chỉ được hạch toán phần lãi/lỗ từ chuyển nhượng vốn góp vào doanh thu tài chính hoặc chi phí tài chính.</t>
  </si>
  <si>
    <t>Giảm chi phí thuế TNDN hiện hành từ khoản tạm
nộp thuế TNDN kinh doanh BĐS.</t>
  </si>
  <si>
    <t>Tăng LN do chi phí thuế TNDN giảm.</t>
  </si>
  <si>
    <t>Công ty cổ phần đầu tư và xây dựng số 18 cam kết số liệu giải trình trên đây là hoàn toàn chính xác về hoạt động sản xuất kinh doanh của đơn vị và xin hoàn toàn chịu trách nhiệm về những thông tin này.</t>
  </si>
  <si>
    <t>Hà Nội, ngày 31 tháng 3 năm 2016</t>
  </si>
  <si>
    <t>CÔNG TY CP ĐT&amp;XD SỐ 18</t>
  </si>
  <si>
    <t>LƯU BÁ THÁI</t>
  </si>
</sst>
</file>

<file path=xl/styles.xml><?xml version="1.0" encoding="utf-8"?>
<styleSheet xmlns="http://schemas.openxmlformats.org/spreadsheetml/2006/main">
  <fonts count="15">
    <font>
      <sz val="11"/>
      <color theme="1"/>
      <name val="Calibri"/>
      <family val="2"/>
      <scheme val="minor"/>
    </font>
    <font>
      <sz val="11"/>
      <name val=".VnArial"/>
      <family val="2"/>
    </font>
    <font>
      <b/>
      <sz val="12"/>
      <name val="Times New Roman"/>
      <family val="1"/>
    </font>
    <font>
      <sz val="10"/>
      <name val="Times New Roman"/>
      <family val="1"/>
    </font>
    <font>
      <b/>
      <sz val="10"/>
      <name val="Times New Roman"/>
      <family val="1"/>
    </font>
    <font>
      <b/>
      <sz val="10"/>
      <color indexed="10"/>
      <name val="Times New Roman"/>
      <family val="1"/>
    </font>
    <font>
      <b/>
      <sz val="11"/>
      <name val="Times New Roman"/>
      <family val="1"/>
    </font>
    <font>
      <sz val="11"/>
      <name val="Times New Roman"/>
      <family val="1"/>
    </font>
    <font>
      <b/>
      <i/>
      <sz val="11"/>
      <name val="Times New Roman"/>
      <family val="1"/>
    </font>
    <font>
      <sz val="10"/>
      <name val="Arial"/>
      <family val="2"/>
    </font>
    <font>
      <sz val="12"/>
      <name val="Times New Roman"/>
      <family val="1"/>
    </font>
    <font>
      <i/>
      <sz val="12"/>
      <name val="Times New Roman"/>
      <family val="1"/>
    </font>
    <font>
      <sz val="12"/>
      <color indexed="10"/>
      <name val="Times New Roman"/>
      <family val="1"/>
    </font>
    <font>
      <i/>
      <sz val="11"/>
      <name val="Times New Roman"/>
      <family val="1"/>
    </font>
    <font>
      <b/>
      <sz val="13"/>
      <name val="Times New Roman"/>
      <family val="1"/>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4">
    <xf numFmtId="0" fontId="0" fillId="0" borderId="0"/>
    <xf numFmtId="0" fontId="1" fillId="0" borderId="0"/>
    <xf numFmtId="0" fontId="9" fillId="0" borderId="0"/>
    <xf numFmtId="0" fontId="7" fillId="0" borderId="0" applyFill="0" applyBorder="0" applyAlignment="0" applyProtection="0">
      <protection locked="0"/>
    </xf>
  </cellStyleXfs>
  <cellXfs count="110">
    <xf numFmtId="0" fontId="0" fillId="0" borderId="0" xfId="0"/>
    <xf numFmtId="3" fontId="2" fillId="0" borderId="0" xfId="1" applyNumberFormat="1" applyFont="1" applyAlignment="1">
      <alignment horizontal="left" vertical="center"/>
    </xf>
    <xf numFmtId="3" fontId="3" fillId="0" borderId="0" xfId="1" applyNumberFormat="1" applyFont="1"/>
    <xf numFmtId="0" fontId="3" fillId="0" borderId="0" xfId="0" applyFont="1"/>
    <xf numFmtId="49" fontId="5" fillId="0" borderId="0" xfId="1" applyNumberFormat="1" applyFont="1"/>
    <xf numFmtId="0" fontId="7" fillId="0" borderId="0" xfId="0" applyFont="1"/>
    <xf numFmtId="3" fontId="4" fillId="0" borderId="4" xfId="1" applyNumberFormat="1" applyFont="1" applyBorder="1"/>
    <xf numFmtId="3" fontId="6" fillId="0" borderId="5" xfId="1" applyNumberFormat="1" applyFont="1" applyBorder="1" applyAlignment="1"/>
    <xf numFmtId="0" fontId="7" fillId="0" borderId="5" xfId="0" applyFont="1" applyBorder="1"/>
    <xf numFmtId="3" fontId="7" fillId="0" borderId="5" xfId="1" applyNumberFormat="1" applyFont="1" applyBorder="1"/>
    <xf numFmtId="3" fontId="7" fillId="0" borderId="5" xfId="0" applyNumberFormat="1" applyFont="1" applyBorder="1"/>
    <xf numFmtId="3" fontId="6" fillId="0" borderId="5" xfId="1" applyNumberFormat="1" applyFont="1" applyBorder="1"/>
    <xf numFmtId="0" fontId="6" fillId="0" borderId="5" xfId="0" applyFont="1" applyBorder="1"/>
    <xf numFmtId="0" fontId="6" fillId="0" borderId="0" xfId="0" applyFont="1"/>
    <xf numFmtId="3" fontId="6" fillId="0" borderId="1" xfId="1" applyNumberFormat="1" applyFont="1" applyFill="1" applyBorder="1" applyAlignment="1">
      <alignment horizontal="center"/>
    </xf>
    <xf numFmtId="3" fontId="6" fillId="0" borderId="1" xfId="1" quotePrefix="1" applyNumberFormat="1" applyFont="1" applyFill="1" applyBorder="1" applyAlignment="1">
      <alignment horizontal="center" vertical="center"/>
    </xf>
    <xf numFmtId="0" fontId="3" fillId="0" borderId="5" xfId="0" applyFont="1" applyBorder="1"/>
    <xf numFmtId="0" fontId="7" fillId="0" borderId="7" xfId="0" applyFont="1" applyBorder="1"/>
    <xf numFmtId="3" fontId="8" fillId="0" borderId="0" xfId="1" applyNumberFormat="1" applyFont="1" applyAlignment="1">
      <alignment horizontal="left"/>
    </xf>
    <xf numFmtId="3" fontId="7" fillId="0" borderId="0" xfId="1" applyNumberFormat="1" applyFont="1"/>
    <xf numFmtId="3" fontId="6" fillId="0" borderId="0" xfId="1" applyNumberFormat="1" applyFont="1"/>
    <xf numFmtId="3" fontId="6" fillId="0" borderId="0" xfId="1" applyNumberFormat="1" applyFont="1" applyBorder="1" applyAlignment="1">
      <alignment horizontal="left"/>
    </xf>
    <xf numFmtId="3" fontId="7" fillId="0" borderId="0" xfId="0" applyNumberFormat="1" applyFont="1"/>
    <xf numFmtId="0" fontId="6" fillId="0" borderId="0" xfId="0" applyFont="1" applyAlignment="1">
      <alignment horizontal="left"/>
    </xf>
    <xf numFmtId="3" fontId="10" fillId="0" borderId="0" xfId="2" applyNumberFormat="1" applyFont="1" applyAlignment="1">
      <alignment horizontal="centerContinuous"/>
    </xf>
    <xf numFmtId="0" fontId="10" fillId="0" borderId="0" xfId="2" applyFont="1"/>
    <xf numFmtId="49" fontId="12" fillId="0" borderId="0" xfId="2" applyNumberFormat="1" applyFont="1"/>
    <xf numFmtId="3" fontId="10" fillId="0" borderId="0" xfId="2" applyNumberFormat="1" applyFont="1"/>
    <xf numFmtId="3" fontId="10" fillId="0" borderId="0" xfId="2" applyNumberFormat="1" applyFont="1" applyBorder="1" applyAlignment="1">
      <alignment horizontal="right"/>
    </xf>
    <xf numFmtId="0" fontId="2" fillId="0" borderId="0" xfId="2" applyFont="1"/>
    <xf numFmtId="3" fontId="7" fillId="0" borderId="4" xfId="2" applyNumberFormat="1" applyFont="1" applyBorder="1" applyAlignment="1">
      <alignment horizontal="center"/>
    </xf>
    <xf numFmtId="3" fontId="6" fillId="0" borderId="5" xfId="2" applyNumberFormat="1" applyFont="1" applyBorder="1"/>
    <xf numFmtId="0" fontId="6" fillId="0" borderId="5" xfId="2" applyFont="1" applyBorder="1"/>
    <xf numFmtId="0" fontId="6" fillId="0" borderId="0" xfId="2" applyFont="1"/>
    <xf numFmtId="0" fontId="7" fillId="0" borderId="5" xfId="2" applyFont="1" applyBorder="1"/>
    <xf numFmtId="0" fontId="7" fillId="0" borderId="0" xfId="2" applyFont="1"/>
    <xf numFmtId="3" fontId="7" fillId="0" borderId="5" xfId="2" applyNumberFormat="1" applyFont="1" applyBorder="1"/>
    <xf numFmtId="0" fontId="7" fillId="0" borderId="6" xfId="2" applyFont="1" applyBorder="1" applyAlignment="1">
      <alignment horizontal="center" vertical="center" wrapText="1"/>
    </xf>
    <xf numFmtId="0" fontId="7" fillId="0" borderId="4" xfId="2" applyFont="1" applyBorder="1" applyAlignment="1">
      <alignment horizontal="center" vertical="center" wrapText="1"/>
    </xf>
    <xf numFmtId="0" fontId="13" fillId="0" borderId="5" xfId="2" applyFont="1" applyBorder="1"/>
    <xf numFmtId="0" fontId="13" fillId="0" borderId="0" xfId="2" applyFont="1"/>
    <xf numFmtId="3" fontId="6" fillId="0" borderId="7" xfId="2" applyNumberFormat="1" applyFont="1" applyBorder="1" applyAlignment="1">
      <alignment horizontal="center"/>
    </xf>
    <xf numFmtId="3" fontId="6" fillId="2" borderId="7" xfId="2" applyNumberFormat="1" applyFont="1" applyFill="1" applyBorder="1" applyAlignment="1">
      <alignment horizontal="right"/>
    </xf>
    <xf numFmtId="0" fontId="6" fillId="0" borderId="7" xfId="2" applyFont="1" applyBorder="1"/>
    <xf numFmtId="3" fontId="11" fillId="0" borderId="0" xfId="2" applyNumberFormat="1" applyFont="1" applyBorder="1" applyAlignment="1"/>
    <xf numFmtId="0" fontId="3" fillId="0" borderId="0" xfId="2" applyFont="1"/>
    <xf numFmtId="0" fontId="2" fillId="0" borderId="0" xfId="2" applyNumberFormat="1" applyFont="1" applyAlignment="1">
      <alignment horizontal="center"/>
    </xf>
    <xf numFmtId="0" fontId="2" fillId="0" borderId="0" xfId="2" applyNumberFormat="1" applyFont="1" applyAlignment="1"/>
    <xf numFmtId="3" fontId="7" fillId="0" borderId="0" xfId="1" applyNumberFormat="1" applyFont="1" applyAlignment="1">
      <alignment horizontal="center"/>
    </xf>
    <xf numFmtId="3" fontId="4" fillId="0" borderId="10" xfId="1" applyNumberFormat="1" applyFont="1" applyBorder="1" applyAlignment="1">
      <alignment horizontal="center" vertical="center" wrapText="1"/>
    </xf>
    <xf numFmtId="3" fontId="14" fillId="0" borderId="0" xfId="1" applyNumberFormat="1" applyFont="1" applyAlignment="1">
      <alignment horizontal="center" vertical="center"/>
    </xf>
    <xf numFmtId="3" fontId="6" fillId="0" borderId="5" xfId="0" applyNumberFormat="1" applyFont="1" applyBorder="1"/>
    <xf numFmtId="3" fontId="4" fillId="0" borderId="8" xfId="1" applyNumberFormat="1" applyFont="1" applyBorder="1" applyAlignment="1">
      <alignment horizontal="center" vertical="center" wrapText="1"/>
    </xf>
    <xf numFmtId="0" fontId="4" fillId="0" borderId="8" xfId="0" applyFont="1" applyBorder="1" applyAlignment="1">
      <alignment horizontal="center" vertical="center" wrapText="1"/>
    </xf>
    <xf numFmtId="3" fontId="4" fillId="0" borderId="3" xfId="1" applyNumberFormat="1" applyFont="1" applyBorder="1"/>
    <xf numFmtId="3" fontId="6" fillId="0" borderId="3" xfId="1" applyNumberFormat="1" applyFont="1" applyBorder="1" applyAlignment="1">
      <alignment horizontal="center" vertical="center"/>
    </xf>
    <xf numFmtId="3" fontId="6" fillId="0" borderId="3" xfId="1" applyNumberFormat="1" applyFont="1" applyBorder="1" applyAlignment="1"/>
    <xf numFmtId="0" fontId="7" fillId="0" borderId="3" xfId="0" applyFont="1" applyBorder="1"/>
    <xf numFmtId="3" fontId="6" fillId="0" borderId="5" xfId="1" applyNumberFormat="1" applyFont="1" applyBorder="1" applyAlignment="1">
      <alignment horizontal="center"/>
    </xf>
    <xf numFmtId="3" fontId="7" fillId="0" borderId="5" xfId="1" applyNumberFormat="1" applyFont="1" applyBorder="1" applyAlignment="1">
      <alignment horizontal="center"/>
    </xf>
    <xf numFmtId="3" fontId="7" fillId="0" borderId="5" xfId="1" quotePrefix="1" applyNumberFormat="1" applyFont="1" applyBorder="1" applyAlignment="1">
      <alignment horizontal="center"/>
    </xf>
    <xf numFmtId="3" fontId="4" fillId="0" borderId="5" xfId="1" applyNumberFormat="1" applyFont="1" applyBorder="1"/>
    <xf numFmtId="3" fontId="6" fillId="0" borderId="5" xfId="1" applyNumberFormat="1" applyFont="1" applyBorder="1" applyAlignment="1">
      <alignment horizontal="center" vertical="center"/>
    </xf>
    <xf numFmtId="3" fontId="6" fillId="0" borderId="5" xfId="1" quotePrefix="1" applyNumberFormat="1" applyFont="1" applyBorder="1" applyAlignment="1">
      <alignment horizontal="center"/>
    </xf>
    <xf numFmtId="3" fontId="4" fillId="0" borderId="5" xfId="1" applyNumberFormat="1" applyFont="1" applyBorder="1" applyAlignment="1">
      <alignment horizontal="center"/>
    </xf>
    <xf numFmtId="3" fontId="4" fillId="3" borderId="9" xfId="1" applyNumberFormat="1" applyFont="1" applyFill="1" applyBorder="1" applyAlignment="1">
      <alignment horizontal="center" vertical="center" wrapText="1"/>
    </xf>
    <xf numFmtId="3" fontId="4" fillId="3" borderId="11" xfId="1" applyNumberFormat="1" applyFont="1" applyFill="1" applyBorder="1" applyAlignment="1">
      <alignment horizontal="center" vertical="center" wrapText="1"/>
    </xf>
    <xf numFmtId="3" fontId="4" fillId="3" borderId="2" xfId="1" applyNumberFormat="1" applyFont="1" applyFill="1" applyBorder="1" applyAlignment="1">
      <alignment horizontal="center" vertical="center" wrapText="1"/>
    </xf>
    <xf numFmtId="3" fontId="6" fillId="0" borderId="4" xfId="1" applyNumberFormat="1" applyFont="1" applyBorder="1" applyAlignment="1">
      <alignment horizontal="center"/>
    </xf>
    <xf numFmtId="3" fontId="6" fillId="0" borderId="4" xfId="1" applyNumberFormat="1" applyFont="1" applyBorder="1" applyAlignment="1"/>
    <xf numFmtId="3" fontId="6" fillId="0" borderId="4" xfId="0" applyNumberFormat="1" applyFont="1" applyBorder="1"/>
    <xf numFmtId="3" fontId="6" fillId="3" borderId="1" xfId="1" applyNumberFormat="1" applyFont="1" applyFill="1" applyBorder="1" applyAlignment="1">
      <alignment horizontal="center"/>
    </xf>
    <xf numFmtId="3" fontId="6" fillId="0" borderId="6" xfId="1" applyNumberFormat="1" applyFont="1" applyBorder="1"/>
    <xf numFmtId="3" fontId="6" fillId="0" borderId="6" xfId="1" quotePrefix="1" applyNumberFormat="1" applyFont="1" applyBorder="1" applyAlignment="1">
      <alignment horizontal="center"/>
    </xf>
    <xf numFmtId="3" fontId="7" fillId="0" borderId="6" xfId="0" applyNumberFormat="1" applyFont="1" applyBorder="1"/>
    <xf numFmtId="3" fontId="6" fillId="0" borderId="1" xfId="1" quotePrefix="1" applyNumberFormat="1" applyFont="1" applyFill="1" applyBorder="1"/>
    <xf numFmtId="3" fontId="6" fillId="0" borderId="1" xfId="0" applyNumberFormat="1" applyFont="1" applyBorder="1"/>
    <xf numFmtId="3" fontId="8" fillId="0" borderId="6" xfId="1" applyNumberFormat="1" applyFont="1" applyBorder="1" applyAlignment="1"/>
    <xf numFmtId="3" fontId="6" fillId="0" borderId="1" xfId="1" quotePrefix="1" applyNumberFormat="1" applyFont="1" applyFill="1" applyBorder="1" applyAlignment="1">
      <alignment horizontal="center"/>
    </xf>
    <xf numFmtId="3" fontId="6" fillId="0" borderId="3" xfId="0" applyNumberFormat="1" applyFont="1" applyBorder="1"/>
    <xf numFmtId="0" fontId="7" fillId="0" borderId="5" xfId="0" applyFont="1" applyBorder="1" applyAlignment="1">
      <alignment wrapText="1"/>
    </xf>
    <xf numFmtId="3" fontId="10" fillId="0" borderId="0" xfId="2" applyNumberFormat="1" applyFont="1" applyAlignment="1">
      <alignment horizontal="center"/>
    </xf>
    <xf numFmtId="3" fontId="11" fillId="0" borderId="0" xfId="2" applyNumberFormat="1" applyFont="1" applyBorder="1" applyAlignment="1">
      <alignment horizontal="center"/>
    </xf>
    <xf numFmtId="0" fontId="2" fillId="0" borderId="0" xfId="2" applyNumberFormat="1" applyFont="1" applyAlignment="1">
      <alignment horizontal="center"/>
    </xf>
    <xf numFmtId="3" fontId="14" fillId="0" borderId="0" xfId="1" applyNumberFormat="1" applyFont="1" applyAlignment="1">
      <alignment horizontal="center" vertical="center"/>
    </xf>
    <xf numFmtId="3" fontId="14" fillId="0" borderId="0" xfId="1" applyNumberFormat="1" applyFont="1" applyAlignment="1">
      <alignment horizontal="left" vertical="center"/>
    </xf>
    <xf numFmtId="3" fontId="2" fillId="0" borderId="0" xfId="2" applyNumberFormat="1" applyFont="1" applyAlignment="1">
      <alignment horizontal="left"/>
    </xf>
    <xf numFmtId="0" fontId="6" fillId="0" borderId="8" xfId="2" applyFont="1" applyBorder="1" applyAlignment="1">
      <alignment horizontal="center"/>
    </xf>
    <xf numFmtId="0" fontId="6" fillId="0" borderId="4" xfId="2" applyFont="1" applyBorder="1" applyAlignment="1">
      <alignment horizontal="center"/>
    </xf>
    <xf numFmtId="3" fontId="6" fillId="2" borderId="5" xfId="2" applyNumberFormat="1" applyFont="1" applyFill="1" applyBorder="1" applyAlignment="1">
      <alignment horizontal="right"/>
    </xf>
    <xf numFmtId="3" fontId="7" fillId="2" borderId="5" xfId="2" applyNumberFormat="1" applyFont="1" applyFill="1" applyBorder="1" applyAlignment="1">
      <alignment horizontal="right"/>
    </xf>
    <xf numFmtId="4" fontId="7" fillId="2" borderId="5" xfId="2" applyNumberFormat="1" applyFont="1" applyFill="1" applyBorder="1" applyAlignment="1">
      <alignment horizontal="right"/>
    </xf>
    <xf numFmtId="3" fontId="7" fillId="0" borderId="5" xfId="2" applyNumberFormat="1" applyFont="1" applyBorder="1" applyAlignment="1">
      <alignment horizontal="center"/>
    </xf>
    <xf numFmtId="3" fontId="7" fillId="0" borderId="5" xfId="2" applyNumberFormat="1" applyFont="1" applyBorder="1" applyAlignment="1">
      <alignment wrapText="1"/>
    </xf>
    <xf numFmtId="3" fontId="6" fillId="0" borderId="5" xfId="2" applyNumberFormat="1" applyFont="1" applyBorder="1" applyAlignment="1">
      <alignment wrapText="1"/>
    </xf>
    <xf numFmtId="3" fontId="6" fillId="0" borderId="5" xfId="2" applyNumberFormat="1" applyFont="1" applyBorder="1" applyAlignment="1">
      <alignment horizontal="center"/>
    </xf>
    <xf numFmtId="3" fontId="13" fillId="0" borderId="5" xfId="2" applyNumberFormat="1" applyFont="1" applyBorder="1" applyAlignment="1">
      <alignment horizontal="center"/>
    </xf>
    <xf numFmtId="3" fontId="8" fillId="0" borderId="5" xfId="2" applyNumberFormat="1" applyFont="1" applyBorder="1" applyAlignment="1">
      <alignment horizontal="center"/>
    </xf>
    <xf numFmtId="3" fontId="7" fillId="0" borderId="7" xfId="2" applyNumberFormat="1" applyFont="1" applyBorder="1"/>
    <xf numFmtId="3" fontId="6" fillId="0" borderId="7" xfId="2" applyNumberFormat="1" applyFont="1" applyBorder="1"/>
    <xf numFmtId="3" fontId="6" fillId="0" borderId="4" xfId="2" applyNumberFormat="1" applyFont="1" applyBorder="1" applyAlignment="1">
      <alignment horizontal="left"/>
    </xf>
    <xf numFmtId="3" fontId="6" fillId="2" borderId="4" xfId="2" applyNumberFormat="1" applyFont="1" applyFill="1" applyBorder="1" applyAlignment="1">
      <alignment horizontal="right"/>
    </xf>
    <xf numFmtId="3" fontId="6" fillId="0" borderId="4" xfId="2" applyNumberFormat="1" applyFont="1" applyBorder="1"/>
    <xf numFmtId="3" fontId="6" fillId="0" borderId="1" xfId="2" applyNumberFormat="1" applyFont="1" applyBorder="1" applyAlignment="1">
      <alignment horizontal="center" vertical="center" wrapText="1"/>
    </xf>
    <xf numFmtId="0" fontId="6" fillId="0" borderId="1" xfId="2" applyFont="1" applyBorder="1" applyAlignment="1">
      <alignment horizontal="center" vertical="center" wrapText="1"/>
    </xf>
    <xf numFmtId="0" fontId="7" fillId="0" borderId="1" xfId="0" applyFont="1" applyBorder="1" applyAlignment="1">
      <alignment horizontal="center" vertical="center" wrapText="1"/>
    </xf>
    <xf numFmtId="0" fontId="7" fillId="0" borderId="5" xfId="2" applyFont="1" applyBorder="1" applyAlignment="1">
      <alignment wrapText="1"/>
    </xf>
    <xf numFmtId="0" fontId="3" fillId="0" borderId="0" xfId="3" applyFont="1" applyProtection="1"/>
    <xf numFmtId="0" fontId="3" fillId="0" borderId="0" xfId="2" applyFont="1" applyAlignment="1">
      <alignment horizontal="center"/>
    </xf>
    <xf numFmtId="0" fontId="4" fillId="0" borderId="0" xfId="2" applyFont="1" applyAlignment="1">
      <alignment horizontal="center"/>
    </xf>
  </cellXfs>
  <cellStyles count="4">
    <cellStyle name="Normal" xfId="0" builtinId="0"/>
    <cellStyle name="Normal_Sheet1" xfId="1"/>
    <cellStyle name="Normal_Sheet2" xfId="2"/>
    <cellStyle name="Normal_Worksheet in  US Financial Statements Ref. Workbook - Single Co"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49"/>
  <sheetViews>
    <sheetView tabSelected="1" topLeftCell="A13" workbookViewId="0">
      <selection activeCell="D9" sqref="D9"/>
    </sheetView>
  </sheetViews>
  <sheetFormatPr defaultRowHeight="12.75"/>
  <cols>
    <col min="1" max="1" width="41" style="3" customWidth="1"/>
    <col min="2" max="2" width="7" style="3" customWidth="1"/>
    <col min="3" max="3" width="6.5703125" style="3" customWidth="1"/>
    <col min="4" max="4" width="18.140625" style="3" customWidth="1"/>
    <col min="5" max="5" width="18.42578125" style="3" customWidth="1"/>
    <col min="6" max="6" width="16" style="3" customWidth="1"/>
    <col min="7" max="7" width="48.28515625" style="3" customWidth="1"/>
    <col min="8" max="16384" width="9.140625" style="3"/>
  </cols>
  <sheetData>
    <row r="1" spans="1:7" ht="15.75">
      <c r="A1" s="1" t="s">
        <v>0</v>
      </c>
      <c r="B1" s="2"/>
      <c r="C1" s="2"/>
      <c r="D1" s="2"/>
      <c r="E1" s="2"/>
    </row>
    <row r="2" spans="1:7" ht="21.75" customHeight="1">
      <c r="A2" s="50" t="s">
        <v>97</v>
      </c>
      <c r="B2" s="50"/>
      <c r="C2" s="50"/>
      <c r="D2" s="50"/>
      <c r="E2" s="50"/>
      <c r="F2" s="50"/>
      <c r="G2" s="50"/>
    </row>
    <row r="3" spans="1:7" ht="22.5" customHeight="1">
      <c r="A3" s="50" t="s">
        <v>96</v>
      </c>
      <c r="B3" s="50"/>
      <c r="C3" s="50"/>
      <c r="D3" s="50"/>
      <c r="E3" s="50"/>
      <c r="F3" s="50"/>
      <c r="G3" s="50"/>
    </row>
    <row r="4" spans="1:7" ht="22.5" customHeight="1">
      <c r="A4" s="85" t="s">
        <v>106</v>
      </c>
      <c r="B4" s="84"/>
      <c r="C4" s="84"/>
      <c r="D4" s="84"/>
      <c r="E4" s="84"/>
      <c r="F4" s="84"/>
      <c r="G4" s="84"/>
    </row>
    <row r="5" spans="1:7">
      <c r="A5" s="4" t="s">
        <v>1</v>
      </c>
      <c r="B5" s="2"/>
      <c r="C5" s="2"/>
      <c r="D5" s="2"/>
      <c r="E5" s="2"/>
    </row>
    <row r="6" spans="1:7" s="5" customFormat="1" ht="38.25">
      <c r="A6" s="52" t="s">
        <v>2</v>
      </c>
      <c r="B6" s="49" t="s">
        <v>3</v>
      </c>
      <c r="C6" s="49" t="s">
        <v>4</v>
      </c>
      <c r="D6" s="52" t="s">
        <v>93</v>
      </c>
      <c r="E6" s="52" t="s">
        <v>94</v>
      </c>
      <c r="F6" s="53" t="s">
        <v>95</v>
      </c>
      <c r="G6" s="53" t="s">
        <v>5</v>
      </c>
    </row>
    <row r="7" spans="1:7" s="5" customFormat="1" ht="15">
      <c r="A7" s="65" t="s">
        <v>98</v>
      </c>
      <c r="B7" s="66"/>
      <c r="C7" s="66"/>
      <c r="D7" s="66"/>
      <c r="E7" s="66"/>
      <c r="F7" s="67"/>
      <c r="G7" s="53"/>
    </row>
    <row r="8" spans="1:7" s="5" customFormat="1" ht="15">
      <c r="A8" s="54" t="s">
        <v>6</v>
      </c>
      <c r="B8" s="55">
        <v>100</v>
      </c>
      <c r="C8" s="55"/>
      <c r="D8" s="56">
        <v>549338205780</v>
      </c>
      <c r="E8" s="56">
        <v>645781077175</v>
      </c>
      <c r="F8" s="79">
        <f>E8-D8</f>
        <v>96442871395</v>
      </c>
      <c r="G8" s="57"/>
    </row>
    <row r="9" spans="1:7" s="5" customFormat="1" ht="15">
      <c r="A9" s="11" t="s">
        <v>7</v>
      </c>
      <c r="B9" s="58">
        <v>110</v>
      </c>
      <c r="C9" s="58"/>
      <c r="D9" s="7">
        <v>7736072510</v>
      </c>
      <c r="E9" s="7">
        <v>7736072510</v>
      </c>
      <c r="F9" s="8"/>
      <c r="G9" s="8"/>
    </row>
    <row r="10" spans="1:7" s="5" customFormat="1" ht="15">
      <c r="A10" s="9" t="s">
        <v>8</v>
      </c>
      <c r="B10" s="59">
        <v>111</v>
      </c>
      <c r="C10" s="59" t="s">
        <v>9</v>
      </c>
      <c r="D10" s="9">
        <v>7736072510</v>
      </c>
      <c r="E10" s="9">
        <v>7736072510</v>
      </c>
      <c r="F10" s="10"/>
      <c r="G10" s="8"/>
    </row>
    <row r="11" spans="1:7" s="5" customFormat="1" ht="15">
      <c r="A11" s="11" t="s">
        <v>10</v>
      </c>
      <c r="B11" s="58">
        <v>130</v>
      </c>
      <c r="C11" s="58"/>
      <c r="D11" s="7">
        <v>478927532984</v>
      </c>
      <c r="E11" s="7">
        <v>575264017085</v>
      </c>
      <c r="F11" s="51">
        <v>96336484101</v>
      </c>
      <c r="G11" s="8"/>
    </row>
    <row r="12" spans="1:7" s="5" customFormat="1" ht="15">
      <c r="A12" s="9" t="s">
        <v>11</v>
      </c>
      <c r="B12" s="59">
        <v>131</v>
      </c>
      <c r="C12" s="59" t="s">
        <v>12</v>
      </c>
      <c r="D12" s="9">
        <v>356185408587</v>
      </c>
      <c r="E12" s="9">
        <v>435873526190</v>
      </c>
      <c r="F12" s="10">
        <v>79688117603</v>
      </c>
      <c r="G12" s="8" t="s">
        <v>100</v>
      </c>
    </row>
    <row r="13" spans="1:7" s="5" customFormat="1" ht="15">
      <c r="A13" s="9" t="s">
        <v>13</v>
      </c>
      <c r="B13" s="59">
        <v>132</v>
      </c>
      <c r="C13" s="59"/>
      <c r="D13" s="9">
        <v>42220046393</v>
      </c>
      <c r="E13" s="9">
        <v>58868412891</v>
      </c>
      <c r="F13" s="10">
        <v>16648366498</v>
      </c>
      <c r="G13" s="8" t="s">
        <v>101</v>
      </c>
    </row>
    <row r="14" spans="1:7" s="5" customFormat="1" ht="15">
      <c r="A14" s="11" t="s">
        <v>14</v>
      </c>
      <c r="B14" s="58">
        <v>140</v>
      </c>
      <c r="C14" s="58"/>
      <c r="D14" s="7">
        <v>50991857732</v>
      </c>
      <c r="E14" s="7">
        <v>50991857732</v>
      </c>
      <c r="F14" s="10">
        <v>0</v>
      </c>
      <c r="G14" s="8"/>
    </row>
    <row r="15" spans="1:7" s="5" customFormat="1" ht="15">
      <c r="A15" s="11" t="s">
        <v>15</v>
      </c>
      <c r="B15" s="58">
        <v>150</v>
      </c>
      <c r="C15" s="58" t="s">
        <v>16</v>
      </c>
      <c r="D15" s="7">
        <v>11682742554</v>
      </c>
      <c r="E15" s="7">
        <v>11789129848</v>
      </c>
      <c r="F15" s="51">
        <v>106387294</v>
      </c>
      <c r="G15" s="8"/>
    </row>
    <row r="16" spans="1:7" s="5" customFormat="1" ht="45">
      <c r="A16" s="9" t="s">
        <v>17</v>
      </c>
      <c r="B16" s="60" t="s">
        <v>18</v>
      </c>
      <c r="C16" s="60"/>
      <c r="D16" s="9">
        <v>835462496</v>
      </c>
      <c r="E16" s="9">
        <v>941849790</v>
      </c>
      <c r="F16" s="10">
        <v>106387294</v>
      </c>
      <c r="G16" s="80" t="s">
        <v>102</v>
      </c>
    </row>
    <row r="17" spans="1:7" s="5" customFormat="1" ht="15">
      <c r="A17" s="61" t="s">
        <v>19</v>
      </c>
      <c r="B17" s="62">
        <v>200</v>
      </c>
      <c r="C17" s="62"/>
      <c r="D17" s="7">
        <v>197112721645</v>
      </c>
      <c r="E17" s="7">
        <v>100268824568</v>
      </c>
      <c r="F17" s="51">
        <v>-96843897077</v>
      </c>
      <c r="G17" s="8"/>
    </row>
    <row r="18" spans="1:7" s="5" customFormat="1" ht="15">
      <c r="A18" s="11" t="s">
        <v>20</v>
      </c>
      <c r="B18" s="63" t="s">
        <v>21</v>
      </c>
      <c r="C18" s="63"/>
      <c r="D18" s="7">
        <v>96843897077</v>
      </c>
      <c r="E18" s="7"/>
      <c r="F18" s="51">
        <v>-96843897077</v>
      </c>
      <c r="G18" s="8"/>
    </row>
    <row r="19" spans="1:7" s="5" customFormat="1" ht="15">
      <c r="A19" s="9" t="s">
        <v>22</v>
      </c>
      <c r="B19" s="60" t="s">
        <v>23</v>
      </c>
      <c r="C19" s="60"/>
      <c r="D19" s="9">
        <v>79688117603</v>
      </c>
      <c r="E19" s="9"/>
      <c r="F19" s="10">
        <v>-79688117603</v>
      </c>
      <c r="G19" s="8" t="s">
        <v>100</v>
      </c>
    </row>
    <row r="20" spans="1:7" s="5" customFormat="1" ht="15">
      <c r="A20" s="9" t="s">
        <v>24</v>
      </c>
      <c r="B20" s="60">
        <v>212</v>
      </c>
      <c r="C20" s="60"/>
      <c r="D20" s="9">
        <v>17155779474</v>
      </c>
      <c r="E20" s="9"/>
      <c r="F20" s="10">
        <v>-17155779474</v>
      </c>
      <c r="G20" s="8" t="s">
        <v>101</v>
      </c>
    </row>
    <row r="21" spans="1:7" s="5" customFormat="1" ht="15">
      <c r="A21" s="11" t="s">
        <v>25</v>
      </c>
      <c r="B21" s="63" t="s">
        <v>26</v>
      </c>
      <c r="C21" s="63"/>
      <c r="D21" s="7">
        <v>1943931311</v>
      </c>
      <c r="E21" s="7">
        <v>1943931311</v>
      </c>
      <c r="F21" s="10">
        <v>0</v>
      </c>
      <c r="G21" s="8"/>
    </row>
    <row r="22" spans="1:7" s="5" customFormat="1" ht="15">
      <c r="A22" s="11" t="s">
        <v>27</v>
      </c>
      <c r="B22" s="63">
        <v>230</v>
      </c>
      <c r="C22" s="59" t="s">
        <v>28</v>
      </c>
      <c r="D22" s="7"/>
      <c r="E22" s="7"/>
      <c r="F22" s="10">
        <v>0</v>
      </c>
      <c r="G22" s="8"/>
    </row>
    <row r="23" spans="1:7" s="5" customFormat="1" ht="15">
      <c r="A23" s="11" t="s">
        <v>29</v>
      </c>
      <c r="B23" s="63">
        <v>240</v>
      </c>
      <c r="C23" s="63"/>
      <c r="D23" s="7">
        <v>771950518</v>
      </c>
      <c r="E23" s="7">
        <v>771950518</v>
      </c>
      <c r="F23" s="10">
        <v>0</v>
      </c>
      <c r="G23" s="8"/>
    </row>
    <row r="24" spans="1:7" s="5" customFormat="1" ht="15">
      <c r="A24" s="11" t="s">
        <v>30</v>
      </c>
      <c r="B24" s="60">
        <v>250</v>
      </c>
      <c r="C24" s="60"/>
      <c r="D24" s="7">
        <v>92333675000</v>
      </c>
      <c r="E24" s="7">
        <v>92333675000</v>
      </c>
      <c r="F24" s="10">
        <v>0</v>
      </c>
      <c r="G24" s="8"/>
    </row>
    <row r="25" spans="1:7" s="13" customFormat="1" ht="15">
      <c r="A25" s="72" t="s">
        <v>31</v>
      </c>
      <c r="B25" s="73" t="s">
        <v>32</v>
      </c>
      <c r="C25" s="73"/>
      <c r="D25" s="72">
        <v>5219267739</v>
      </c>
      <c r="E25" s="72">
        <v>5219267739</v>
      </c>
      <c r="F25" s="74">
        <v>0</v>
      </c>
      <c r="G25" s="12"/>
    </row>
    <row r="26" spans="1:7" s="5" customFormat="1" ht="15">
      <c r="A26" s="14" t="s">
        <v>33</v>
      </c>
      <c r="B26" s="15" t="s">
        <v>34</v>
      </c>
      <c r="C26" s="15"/>
      <c r="D26" s="75">
        <v>746450927425</v>
      </c>
      <c r="E26" s="75">
        <v>746049901743</v>
      </c>
      <c r="F26" s="76">
        <f>E26-D26</f>
        <v>-401025682</v>
      </c>
      <c r="G26" s="8"/>
    </row>
    <row r="27" spans="1:7" s="5" customFormat="1" ht="15">
      <c r="A27" s="71" t="s">
        <v>99</v>
      </c>
      <c r="B27" s="71"/>
      <c r="C27" s="71"/>
      <c r="D27" s="71"/>
      <c r="E27" s="71"/>
      <c r="F27" s="71"/>
      <c r="G27" s="8"/>
    </row>
    <row r="28" spans="1:7" s="5" customFormat="1" ht="15">
      <c r="A28" s="6" t="s">
        <v>35</v>
      </c>
      <c r="B28" s="68">
        <v>300</v>
      </c>
      <c r="C28" s="68"/>
      <c r="D28" s="69">
        <v>627318825766</v>
      </c>
      <c r="E28" s="69">
        <v>626811412790</v>
      </c>
      <c r="F28" s="70">
        <v>-507412976</v>
      </c>
      <c r="G28" s="8"/>
    </row>
    <row r="29" spans="1:7" s="5" customFormat="1" ht="15">
      <c r="A29" s="11" t="s">
        <v>36</v>
      </c>
      <c r="B29" s="58">
        <v>310</v>
      </c>
      <c r="C29" s="58"/>
      <c r="D29" s="7">
        <v>525783035024</v>
      </c>
      <c r="E29" s="7">
        <v>595172852235</v>
      </c>
      <c r="F29" s="51">
        <v>69389817211</v>
      </c>
      <c r="G29" s="8"/>
    </row>
    <row r="30" spans="1:7" s="5" customFormat="1" ht="15">
      <c r="A30" s="9" t="s">
        <v>37</v>
      </c>
      <c r="B30" s="59">
        <v>311</v>
      </c>
      <c r="C30" s="59" t="s">
        <v>38</v>
      </c>
      <c r="D30" s="9">
        <v>314880254688</v>
      </c>
      <c r="E30" s="9">
        <v>379041034564</v>
      </c>
      <c r="F30" s="10">
        <v>64160779876</v>
      </c>
      <c r="G30" s="8" t="s">
        <v>103</v>
      </c>
    </row>
    <row r="31" spans="1:7" s="5" customFormat="1" ht="15">
      <c r="A31" s="9" t="s">
        <v>39</v>
      </c>
      <c r="B31" s="59">
        <v>312</v>
      </c>
      <c r="C31" s="59"/>
      <c r="D31" s="9">
        <v>31063893764</v>
      </c>
      <c r="E31" s="9">
        <v>36292931099</v>
      </c>
      <c r="F31" s="10">
        <v>5229037335</v>
      </c>
      <c r="G31" s="8" t="s">
        <v>104</v>
      </c>
    </row>
    <row r="32" spans="1:7" s="5" customFormat="1" ht="15">
      <c r="A32" s="11" t="s">
        <v>40</v>
      </c>
      <c r="B32" s="63" t="s">
        <v>41</v>
      </c>
      <c r="C32" s="63"/>
      <c r="D32" s="7">
        <v>101535790742</v>
      </c>
      <c r="E32" s="7">
        <v>31638560555</v>
      </c>
      <c r="F32" s="51">
        <v>-69897230187</v>
      </c>
      <c r="G32" s="8"/>
    </row>
    <row r="33" spans="1:7" s="5" customFormat="1" ht="15">
      <c r="A33" s="9" t="s">
        <v>42</v>
      </c>
      <c r="B33" s="60">
        <v>331</v>
      </c>
      <c r="C33" s="59" t="s">
        <v>38</v>
      </c>
      <c r="D33" s="9">
        <v>64668192852</v>
      </c>
      <c r="E33" s="9"/>
      <c r="F33" s="10">
        <v>-64668192852</v>
      </c>
      <c r="G33" s="8" t="s">
        <v>105</v>
      </c>
    </row>
    <row r="34" spans="1:7" s="5" customFormat="1" ht="15">
      <c r="A34" s="9" t="s">
        <v>43</v>
      </c>
      <c r="B34" s="60">
        <v>332</v>
      </c>
      <c r="C34" s="59"/>
      <c r="D34" s="9">
        <v>5229037335</v>
      </c>
      <c r="E34" s="9"/>
      <c r="F34" s="10">
        <v>-5229037335</v>
      </c>
      <c r="G34" s="8" t="s">
        <v>104</v>
      </c>
    </row>
    <row r="35" spans="1:7" ht="15">
      <c r="A35" s="61" t="s">
        <v>44</v>
      </c>
      <c r="B35" s="64">
        <v>400</v>
      </c>
      <c r="C35" s="59" t="s">
        <v>45</v>
      </c>
      <c r="D35" s="7">
        <v>119132101659</v>
      </c>
      <c r="E35" s="7">
        <v>119238488953</v>
      </c>
      <c r="F35" s="51">
        <v>106387294</v>
      </c>
      <c r="G35" s="16"/>
    </row>
    <row r="36" spans="1:7" s="5" customFormat="1" ht="15">
      <c r="A36" s="11" t="s">
        <v>46</v>
      </c>
      <c r="B36" s="58">
        <v>410</v>
      </c>
      <c r="C36" s="58"/>
      <c r="D36" s="7">
        <v>119132101659</v>
      </c>
      <c r="E36" s="7">
        <v>119238488953</v>
      </c>
      <c r="F36" s="51">
        <v>106387294</v>
      </c>
      <c r="G36" s="8"/>
    </row>
    <row r="37" spans="1:7" s="5" customFormat="1" ht="15">
      <c r="A37" s="9" t="s">
        <v>47</v>
      </c>
      <c r="B37" s="60">
        <v>421</v>
      </c>
      <c r="C37" s="60"/>
      <c r="D37" s="9">
        <v>6721953492</v>
      </c>
      <c r="E37" s="9">
        <v>6828340786</v>
      </c>
      <c r="F37" s="10">
        <v>106387294</v>
      </c>
      <c r="G37" s="8"/>
    </row>
    <row r="38" spans="1:7" s="5" customFormat="1" ht="15">
      <c r="A38" s="9" t="s">
        <v>48</v>
      </c>
      <c r="B38" s="59" t="s">
        <v>49</v>
      </c>
      <c r="C38" s="60"/>
      <c r="D38" s="9"/>
      <c r="E38" s="9"/>
      <c r="F38" s="10">
        <v>0</v>
      </c>
      <c r="G38" s="8"/>
    </row>
    <row r="39" spans="1:7" s="5" customFormat="1" ht="15">
      <c r="A39" s="9" t="s">
        <v>50</v>
      </c>
      <c r="B39" s="59" t="s">
        <v>51</v>
      </c>
      <c r="C39" s="60"/>
      <c r="D39" s="9">
        <v>6721953492</v>
      </c>
      <c r="E39" s="9">
        <v>6828340786</v>
      </c>
      <c r="F39" s="10">
        <v>106387294</v>
      </c>
      <c r="G39" s="8" t="s">
        <v>52</v>
      </c>
    </row>
    <row r="40" spans="1:7" s="5" customFormat="1" ht="15">
      <c r="A40" s="72" t="s">
        <v>53</v>
      </c>
      <c r="B40" s="73" t="s">
        <v>54</v>
      </c>
      <c r="C40" s="73"/>
      <c r="D40" s="77"/>
      <c r="E40" s="77"/>
      <c r="F40" s="74">
        <v>0</v>
      </c>
      <c r="G40" s="8"/>
    </row>
    <row r="41" spans="1:7" s="5" customFormat="1" ht="15">
      <c r="A41" s="14" t="s">
        <v>55</v>
      </c>
      <c r="B41" s="78" t="s">
        <v>56</v>
      </c>
      <c r="C41" s="78"/>
      <c r="D41" s="75">
        <v>746450927425</v>
      </c>
      <c r="E41" s="75">
        <v>746049901743</v>
      </c>
      <c r="F41" s="76">
        <f>E41-D41</f>
        <v>-401025682</v>
      </c>
      <c r="G41" s="17"/>
    </row>
    <row r="42" spans="1:7" s="5" customFormat="1" ht="15">
      <c r="A42" s="18"/>
      <c r="B42" s="19"/>
      <c r="C42" s="19"/>
      <c r="D42" s="19"/>
      <c r="E42" s="48"/>
    </row>
    <row r="43" spans="1:7" s="13" customFormat="1" ht="14.25">
      <c r="A43" s="20"/>
      <c r="B43" s="21"/>
      <c r="C43" s="21"/>
      <c r="D43" s="21"/>
      <c r="E43" s="21"/>
    </row>
    <row r="44" spans="1:7" s="5" customFormat="1" ht="15"/>
    <row r="45" spans="1:7" s="5" customFormat="1" ht="15"/>
    <row r="46" spans="1:7" s="5" customFormat="1" ht="15"/>
    <row r="47" spans="1:7" s="5" customFormat="1" ht="15">
      <c r="E47" s="22"/>
    </row>
    <row r="48" spans="1:7" s="5" customFormat="1" ht="15"/>
    <row r="49" spans="1:5" s="5" customFormat="1" ht="15">
      <c r="A49" s="13"/>
      <c r="B49" s="23"/>
      <c r="C49" s="23"/>
      <c r="D49" s="23"/>
      <c r="E49" s="23"/>
    </row>
  </sheetData>
  <mergeCells count="6">
    <mergeCell ref="B43:E43"/>
    <mergeCell ref="B49:E49"/>
    <mergeCell ref="A2:G2"/>
    <mergeCell ref="A3:G3"/>
    <mergeCell ref="A7:F7"/>
    <mergeCell ref="A27:F27"/>
  </mergeCells>
  <printOptions horizontalCentered="1"/>
  <pageMargins left="0.45" right="0.45" top="0.5" bottom="0.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IQ33"/>
  <sheetViews>
    <sheetView topLeftCell="B16" workbookViewId="0">
      <selection activeCell="E22" sqref="E22"/>
    </sheetView>
  </sheetViews>
  <sheetFormatPr defaultRowHeight="12.75"/>
  <cols>
    <col min="1" max="1" width="58.85546875" style="3" customWidth="1"/>
    <col min="2" max="2" width="6.28515625" style="3" customWidth="1"/>
    <col min="3" max="3" width="6.42578125" style="3" customWidth="1"/>
    <col min="4" max="4" width="21.5703125" style="3" customWidth="1"/>
    <col min="5" max="5" width="18" style="3" customWidth="1"/>
    <col min="6" max="6" width="17.42578125" style="3" customWidth="1"/>
    <col min="7" max="7" width="44.28515625" style="3" customWidth="1"/>
    <col min="8" max="16384" width="9.140625" style="3"/>
  </cols>
  <sheetData>
    <row r="1" spans="1:251" ht="15.75">
      <c r="A1" s="86" t="s">
        <v>107</v>
      </c>
      <c r="B1" s="24"/>
      <c r="C1" s="24"/>
      <c r="D1" s="24"/>
      <c r="E1" s="81"/>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row>
    <row r="2" spans="1:251" ht="15.75">
      <c r="A2" s="26" t="s">
        <v>1</v>
      </c>
      <c r="B2" s="27"/>
      <c r="C2" s="27"/>
      <c r="D2" s="27"/>
      <c r="E2" s="28"/>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row>
    <row r="3" spans="1:251" ht="15.75" customHeight="1">
      <c r="A3" s="103" t="s">
        <v>57</v>
      </c>
      <c r="B3" s="103" t="s">
        <v>3</v>
      </c>
      <c r="C3" s="103" t="s">
        <v>58</v>
      </c>
      <c r="D3" s="103" t="s">
        <v>108</v>
      </c>
      <c r="E3" s="103" t="s">
        <v>109</v>
      </c>
      <c r="F3" s="104" t="s">
        <v>95</v>
      </c>
      <c r="G3" s="87" t="s">
        <v>5</v>
      </c>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row>
    <row r="4" spans="1:251" ht="28.5" customHeight="1">
      <c r="A4" s="105"/>
      <c r="B4" s="105"/>
      <c r="C4" s="105"/>
      <c r="D4" s="103"/>
      <c r="E4" s="103"/>
      <c r="F4" s="104"/>
      <c r="G4" s="88"/>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row>
    <row r="5" spans="1:251" s="5" customFormat="1" ht="15">
      <c r="A5" s="100" t="s">
        <v>59</v>
      </c>
      <c r="B5" s="30" t="s">
        <v>60</v>
      </c>
      <c r="C5" s="30" t="s">
        <v>61</v>
      </c>
      <c r="D5" s="101">
        <v>406015619398</v>
      </c>
      <c r="E5" s="101">
        <v>406015619398</v>
      </c>
      <c r="F5" s="102">
        <v>0</v>
      </c>
      <c r="G5" s="32"/>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row>
    <row r="6" spans="1:251" s="5" customFormat="1" ht="15">
      <c r="A6" s="36" t="s">
        <v>62</v>
      </c>
      <c r="B6" s="92" t="s">
        <v>63</v>
      </c>
      <c r="C6" s="92" t="s">
        <v>64</v>
      </c>
      <c r="D6" s="90"/>
      <c r="E6" s="90"/>
      <c r="F6" s="31">
        <v>0</v>
      </c>
      <c r="G6" s="34"/>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c r="IP6" s="35"/>
      <c r="IQ6" s="35"/>
    </row>
    <row r="7" spans="1:251" s="5" customFormat="1" ht="15">
      <c r="A7" s="93" t="s">
        <v>65</v>
      </c>
      <c r="B7" s="92" t="s">
        <v>66</v>
      </c>
      <c r="C7" s="92"/>
      <c r="D7" s="90">
        <v>406015619398</v>
      </c>
      <c r="E7" s="90">
        <v>406015619398</v>
      </c>
      <c r="F7" s="36">
        <v>0</v>
      </c>
      <c r="G7" s="34"/>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c r="IP7" s="35"/>
      <c r="IQ7" s="35"/>
    </row>
    <row r="8" spans="1:251" s="5" customFormat="1" ht="15">
      <c r="A8" s="36" t="s">
        <v>67</v>
      </c>
      <c r="B8" s="92" t="s">
        <v>68</v>
      </c>
      <c r="C8" s="92" t="s">
        <v>69</v>
      </c>
      <c r="D8" s="90">
        <v>403241280408</v>
      </c>
      <c r="E8" s="90">
        <v>403241280408</v>
      </c>
      <c r="F8" s="36">
        <v>0</v>
      </c>
      <c r="G8" s="34"/>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row>
    <row r="9" spans="1:251" s="5" customFormat="1" ht="29.25">
      <c r="A9" s="94" t="s">
        <v>70</v>
      </c>
      <c r="B9" s="95" t="s">
        <v>71</v>
      </c>
      <c r="C9" s="95"/>
      <c r="D9" s="89">
        <v>2774338990</v>
      </c>
      <c r="E9" s="89">
        <v>2774338990</v>
      </c>
      <c r="F9" s="36">
        <v>0</v>
      </c>
      <c r="G9" s="32"/>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row>
    <row r="10" spans="1:251" s="5" customFormat="1" ht="23.25" customHeight="1">
      <c r="A10" s="36" t="s">
        <v>72</v>
      </c>
      <c r="B10" s="96">
        <v>21</v>
      </c>
      <c r="C10" s="92" t="s">
        <v>73</v>
      </c>
      <c r="D10" s="90">
        <v>43629619602</v>
      </c>
      <c r="E10" s="90">
        <v>23629619602</v>
      </c>
      <c r="F10" s="36">
        <v>20000000000</v>
      </c>
      <c r="G10" s="37" t="s">
        <v>110</v>
      </c>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row>
    <row r="11" spans="1:251" s="5" customFormat="1" ht="25.5" customHeight="1">
      <c r="A11" s="36" t="s">
        <v>74</v>
      </c>
      <c r="B11" s="96">
        <v>22</v>
      </c>
      <c r="C11" s="92" t="s">
        <v>75</v>
      </c>
      <c r="D11" s="90">
        <v>37609171440</v>
      </c>
      <c r="E11" s="90">
        <v>17609171440</v>
      </c>
      <c r="F11" s="36">
        <v>20000000000</v>
      </c>
      <c r="G11" s="38"/>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row>
    <row r="12" spans="1:251" s="5" customFormat="1" ht="15">
      <c r="A12" s="96" t="s">
        <v>76</v>
      </c>
      <c r="B12" s="96">
        <v>23</v>
      </c>
      <c r="C12" s="92"/>
      <c r="D12" s="90">
        <v>15234432613</v>
      </c>
      <c r="E12" s="90">
        <v>15234432613</v>
      </c>
      <c r="F12" s="36">
        <v>0</v>
      </c>
      <c r="G12" s="39"/>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row>
    <row r="13" spans="1:251" s="13" customFormat="1" ht="15">
      <c r="A13" s="36" t="s">
        <v>77</v>
      </c>
      <c r="B13" s="95">
        <v>24</v>
      </c>
      <c r="C13" s="95"/>
      <c r="D13" s="89"/>
      <c r="E13" s="89"/>
      <c r="F13" s="36">
        <v>0</v>
      </c>
      <c r="G13" s="32"/>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row>
    <row r="14" spans="1:251" s="13" customFormat="1" ht="15">
      <c r="A14" s="36" t="s">
        <v>78</v>
      </c>
      <c r="B14" s="95">
        <v>25</v>
      </c>
      <c r="C14" s="95" t="s">
        <v>79</v>
      </c>
      <c r="D14" s="90">
        <v>5963954814</v>
      </c>
      <c r="E14" s="90">
        <v>5963954814</v>
      </c>
      <c r="F14" s="36">
        <v>0</v>
      </c>
      <c r="G14" s="32"/>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row>
    <row r="15" spans="1:251" s="13" customFormat="1" ht="29.25">
      <c r="A15" s="94" t="s">
        <v>80</v>
      </c>
      <c r="B15" s="97">
        <v>30</v>
      </c>
      <c r="C15" s="95"/>
      <c r="D15" s="89">
        <v>2830832338</v>
      </c>
      <c r="E15" s="89">
        <v>2830832338</v>
      </c>
      <c r="F15" s="36">
        <v>0</v>
      </c>
      <c r="G15" s="32"/>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row>
    <row r="16" spans="1:251" s="13" customFormat="1" ht="15">
      <c r="A16" s="36" t="s">
        <v>81</v>
      </c>
      <c r="B16" s="95">
        <v>31</v>
      </c>
      <c r="C16" s="95" t="s">
        <v>82</v>
      </c>
      <c r="D16" s="90">
        <v>5041440587</v>
      </c>
      <c r="E16" s="90">
        <v>5041440587</v>
      </c>
      <c r="F16" s="36">
        <v>0</v>
      </c>
      <c r="G16" s="32"/>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row>
    <row r="17" spans="1:251" s="13" customFormat="1" ht="15">
      <c r="A17" s="36" t="s">
        <v>83</v>
      </c>
      <c r="B17" s="97">
        <v>32</v>
      </c>
      <c r="C17" s="95" t="s">
        <v>84</v>
      </c>
      <c r="D17" s="90">
        <v>642686116</v>
      </c>
      <c r="E17" s="90">
        <v>642686116</v>
      </c>
      <c r="F17" s="36">
        <v>0</v>
      </c>
      <c r="G17" s="32"/>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row>
    <row r="18" spans="1:251" s="13" customFormat="1" ht="15">
      <c r="A18" s="31" t="s">
        <v>85</v>
      </c>
      <c r="B18" s="95">
        <v>40</v>
      </c>
      <c r="C18" s="95"/>
      <c r="D18" s="89">
        <v>4398754471</v>
      </c>
      <c r="E18" s="89">
        <v>4398754471</v>
      </c>
      <c r="F18" s="36">
        <v>0</v>
      </c>
      <c r="G18" s="32"/>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row>
    <row r="19" spans="1:251" s="13" customFormat="1" ht="15">
      <c r="A19" s="31" t="s">
        <v>86</v>
      </c>
      <c r="B19" s="95">
        <v>50</v>
      </c>
      <c r="C19" s="95"/>
      <c r="D19" s="89">
        <v>7229586809</v>
      </c>
      <c r="E19" s="89">
        <v>7229586809</v>
      </c>
      <c r="F19" s="36">
        <v>0</v>
      </c>
      <c r="G19" s="32"/>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row>
    <row r="20" spans="1:251" s="13" customFormat="1" ht="30">
      <c r="A20" s="36" t="s">
        <v>87</v>
      </c>
      <c r="B20" s="95">
        <v>51</v>
      </c>
      <c r="C20" s="95" t="s">
        <v>88</v>
      </c>
      <c r="D20" s="90">
        <v>240291396</v>
      </c>
      <c r="E20" s="90">
        <v>133904102</v>
      </c>
      <c r="F20" s="36">
        <v>106387294</v>
      </c>
      <c r="G20" s="106" t="s">
        <v>111</v>
      </c>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row>
    <row r="21" spans="1:251" s="13" customFormat="1" ht="15">
      <c r="A21" s="36" t="s">
        <v>89</v>
      </c>
      <c r="B21" s="95">
        <v>52</v>
      </c>
      <c r="C21" s="95"/>
      <c r="D21" s="90">
        <v>77989478</v>
      </c>
      <c r="E21" s="90">
        <v>77989478</v>
      </c>
      <c r="F21" s="36">
        <v>0</v>
      </c>
      <c r="G21" s="32"/>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row>
    <row r="22" spans="1:251" s="13" customFormat="1" ht="15">
      <c r="A22" s="31" t="s">
        <v>90</v>
      </c>
      <c r="B22" s="95">
        <v>60</v>
      </c>
      <c r="C22" s="95"/>
      <c r="D22" s="89">
        <v>6911305935</v>
      </c>
      <c r="E22" s="89">
        <v>7017693229</v>
      </c>
      <c r="F22" s="36">
        <v>-106387294</v>
      </c>
      <c r="G22" s="8" t="s">
        <v>112</v>
      </c>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row>
    <row r="23" spans="1:251" s="13" customFormat="1" ht="15">
      <c r="A23" s="36" t="s">
        <v>91</v>
      </c>
      <c r="B23" s="95"/>
      <c r="C23" s="95"/>
      <c r="D23" s="91">
        <v>1279.8714694444445</v>
      </c>
      <c r="E23" s="91">
        <v>1299.5728201851853</v>
      </c>
      <c r="F23" s="31">
        <v>-19.701350740740736</v>
      </c>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row>
    <row r="24" spans="1:251" s="13" customFormat="1" ht="15">
      <c r="A24" s="98" t="s">
        <v>92</v>
      </c>
      <c r="B24" s="41">
        <v>60</v>
      </c>
      <c r="C24" s="41"/>
      <c r="D24" s="42"/>
      <c r="E24" s="42"/>
      <c r="F24" s="99">
        <v>0</v>
      </c>
      <c r="G24" s="4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row>
    <row r="25" spans="1:251" ht="15.75">
      <c r="A25" s="27"/>
      <c r="B25" s="44"/>
      <c r="C25" s="44"/>
      <c r="D25" s="44"/>
      <c r="E25" s="82"/>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row>
    <row r="26" spans="1:251" ht="15.75">
      <c r="A26" s="107" t="s">
        <v>113</v>
      </c>
      <c r="B26" s="47"/>
      <c r="C26" s="47"/>
      <c r="D26" s="83"/>
      <c r="E26" s="83"/>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row>
    <row r="27" spans="1:25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c r="IO27" s="45"/>
      <c r="IP27" s="45"/>
      <c r="IQ27" s="45"/>
    </row>
    <row r="28" spans="1:251">
      <c r="A28" s="45"/>
      <c r="B28" s="45"/>
      <c r="C28" s="45"/>
      <c r="D28" s="45"/>
      <c r="E28" s="45"/>
      <c r="F28" s="108" t="s">
        <v>114</v>
      </c>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row>
    <row r="29" spans="1:251">
      <c r="A29" s="45"/>
      <c r="B29" s="45"/>
      <c r="C29" s="45"/>
      <c r="D29" s="45"/>
      <c r="E29" s="45"/>
      <c r="F29" s="109" t="s">
        <v>115</v>
      </c>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row>
    <row r="30" spans="1:251">
      <c r="A30" s="45"/>
      <c r="B30" s="45"/>
      <c r="C30" s="45"/>
      <c r="D30" s="45"/>
      <c r="E30" s="45"/>
      <c r="F30" s="108"/>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row>
    <row r="31" spans="1:251">
      <c r="A31" s="45"/>
      <c r="B31" s="45"/>
      <c r="C31" s="45"/>
      <c r="D31" s="45"/>
      <c r="E31" s="45"/>
      <c r="F31" s="108"/>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row>
    <row r="32" spans="1:251">
      <c r="A32" s="45"/>
      <c r="B32" s="45"/>
      <c r="C32" s="45"/>
      <c r="D32" s="45"/>
      <c r="E32" s="45"/>
      <c r="F32" s="109" t="s">
        <v>116</v>
      </c>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row>
    <row r="33" spans="1:251" ht="15.75">
      <c r="A33" s="47"/>
      <c r="B33" s="46"/>
      <c r="C33" s="46"/>
      <c r="D33" s="83"/>
      <c r="E33" s="83"/>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c r="ID33" s="45"/>
      <c r="IE33" s="45"/>
      <c r="IF33" s="45"/>
      <c r="IG33" s="45"/>
      <c r="IH33" s="45"/>
      <c r="II33" s="45"/>
      <c r="IJ33" s="45"/>
      <c r="IK33" s="45"/>
      <c r="IL33" s="45"/>
      <c r="IM33" s="45"/>
      <c r="IN33" s="45"/>
      <c r="IO33" s="45"/>
      <c r="IP33" s="45"/>
      <c r="IQ33" s="45"/>
    </row>
  </sheetData>
  <mergeCells count="9">
    <mergeCell ref="B33:C33"/>
    <mergeCell ref="D3:D4"/>
    <mergeCell ref="F3:F4"/>
    <mergeCell ref="G3:G4"/>
    <mergeCell ref="G10:G11"/>
    <mergeCell ref="A3:A4"/>
    <mergeCell ref="B3:B4"/>
    <mergeCell ref="C3:C4"/>
    <mergeCell ref="E3:E4"/>
  </mergeCells>
  <printOptions horizontalCentered="1"/>
  <pageMargins left="0.2" right="0.2" top="0.5" bottom="0.2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E19" sqref="E19"/>
    </sheetView>
  </sheetViews>
  <sheetFormatPr defaultRowHeight="15"/>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B2UCQBW6OnI5CKIgQVLkt0DQ3EM=</DigestValue>
    </Reference>
    <Reference URI="#idOfficeObject" Type="http://www.w3.org/2000/09/xmldsig#Object">
      <DigestMethod Algorithm="http://www.w3.org/2000/09/xmldsig#sha1"/>
      <DigestValue>RQByN7qppHdGZfPsbWebl18DiTU=</DigestValue>
    </Reference>
  </SignedInfo>
  <SignatureValue>
    cbXKyqXOv89rpFcFyvFj6baT1op5a5Y46HrQa9VrfI/ZOsAjmQz1wSk/1d3QwF4MoCMvUPcA
    JMLwsTY6tGQv/6xL5P5BX4vTdfAkW4z1tniDRx9HOh1uUXLJwLS65jMIPlXoygKhrSmE9ATX
    iTIoT5D8i3vW7Szli0Ay/65+s3w=
  </SignatureValue>
  <KeyInfo>
    <KeyValue>
      <RSAKeyValue>
        <Modulus>
            t//cEj5ZMfIeRWCommbQqdkyAaRn3i8ckyEL2+9/euci9OLLKf+eBvTd2IDkIqqW/cIivBwJ
            J4yESv6oEiu6O7Eh/qih2pZSaJm3P++i8R05ur5bSAWBVpGwzCeU/L9+w/r3p4PT7RC4NlmH
            HAsICv6UQKgpbVlayintof3aU90=
          </Modulus>
        <Exponent>AQAB</Exponent>
      </RSAKeyValue>
    </KeyValue>
    <X509Data>
      <X509Certificate>
          MIIGOTCCBCGgAwIBAgIQVAEJsvFolIFSeOMyUbNHKDANBgkqhkiG9w0BAQUFADBpMQswCQYD
          VQQGEwJWTjETMBEGA1UEChMKVk5QVCBHcm91cDEeMBwGA1UECxMVVk5QVC1DQSBUcnVzdCBO
          ZXR3b3JrMSUwIwYDVQQDExxWTlBUIENlcnRpZmljYXRpb24gQXV0aG9yaXR5MB4XDTEzMDcz
          MDA4NTI1OVoXDTE2MDcyOTA4NTI1OVowgfsxCzAJBgNVBAYTAlZOMRIwEAYDVQQIDAlIw6Ag
          TuG7mWkxFDASBgNVBAcMC1RoYW5oIFh1w6JuMUAwPgYDVQQLDDdDw5RORyBUWSBD4buUIFBI
          4bqmTiDEkOG6plUgVMavIFbDgCBYw4JZIEThu7BORyBT4buQIDE4MSgwJgYDVQQLDB9QaMOy
          bmcgVMOgaSBDaMOtbmggLSBL4bq/IFRvw6FuMR0wGwYDVQQMDBRL4bq/IFRvw6FuIFRyxrDh
          u59uZzEXMBUGA1UEAwwOTMavVSBCw4EgVEjDgUkxHjAcBgoJkiaJk/IsZAEBDA5DTU5EOjE1
          MTI0MjgzNDCBnzANBgkqhkiG9w0BAQEFAAOBjQAwgYkCgYEAt//cEj5ZMfIeRWCommbQqdky
          AaRn3i8ckyEL2+9/euci9OLLKf+eBvTd2IDkIqqW/cIivBwJJ4yESv6oEiu6O7Eh/qih2pZS
          aJm3P++i8R05ur5bSAWBVpGwzCeU/L9+w/r3p4PT7RC4NlmHHAsICv6UQKgpbVlayintof3a
          U90CAwEAAaOCAcwwggHIMHAGCCsGAQUFBwEBBGQwYjAyBggrBgEFBQcwAoYmaHR0cDovL3B1
          Yi52bnB0LWNhLnZuL2NlcnRzL3ZucHRjYS5jZXIwLAYIKwYBBQUHMAGGIGh0dHA6Ly9vY3Nw
          LnZucHQtY2Eudm4vcmVzcG9uZGVyMB0GA1UdDgQWBBTYb4JAfa37ueL6we2kbpJjQA5wiDAM
          BgNVHRMBAf8EAjAAMB8GA1UdIwQYMBaAFAZpwNXVAooVjUZ96XziaApVrGqvMG4GA1UdIARn
          MGUwYwYOKwYBBAGB7QMBAQMBAwIwUTAoBggrBgEFBQcCAjAcHhoAUwBJAEQALQBQADEALgAw
          AC0AMwA2AG0AbzAlBggrBgEFBQcCARYZaHR0cDovL3B1Yi52bnB0LWNhLnZuL3JwYTAxBgNV
          HR8EKjAoMCagJKAihiBodHRwOi8vY3JsLnZucHQtY2Eudm4vdm5wdGNhLmNybDAOBgNVHQ8B
          Af8EBAMCBPAwNAYDVR0lBC0wKwYIKwYBBQUHAwIGCCsGAQUFBwMEBgorBgEEAYI3CgMMBgkq
          hkiG9y8BAQUwHQYDVR0RBBYwFIESdGhhaWNjMThAZ21haWwuY29tMA0GCSqGSIb3DQEBBQUA
          A4ICAQBtIKsKJ40uGzuDs0k+w+NzRgxWADW7FMyzU2wfpaUGC5y75hrVyak1QFX3TIJAyO3y
          JVJtztfULNFRkkNl0dKF/uO4Zsrzs902d7acbvPlOsOYZ5sPFXF2vq7a7yhjjdRIro8aspce
          62193l/Xm/lb2jO4dUY3EftOednilUkG9RaTlz/66r/aePDpITQT7eIbiv+/8pTUP/ZPZY5X
          qIu5xiWiVHnEZZu2xqA1XIT5iUApMEiQ1gUZlhmtDwqwn2q3eCtdtAe1+XhqJ0I8gLxFGwn8
          3SnRjlIIJot7DSXJM9ByTXvV896AIBli0+UBoMqcFF5LxJsQPPsNuql2WSs52HLJtI8kkzm5
          4DQ0P6iGkA9RV1pQM9RzPcVa+qZwGSQSNBjG0BOpoQYauuz35fZ3eiI+RBXTF3zb/O/furn7
          vIiDS8NxEY+USzqzzi6e4B4Ur+49OwgKUs4AZcl7uR3iCWAk2Ldn927YSNHa1dZu2GopQuM8
          qIQJ+5n3/W0XXmSNJhO+3xAqjwE2ksXayRedqzAzf1B8dCjxVEaUZQUhI1OdStNTmaSDR1Ml
          4q0vAf8O4bAis9vqxnr8In7p17oLeGYLG1MofE5vCL4cv6PMK4iAwaN+jnhCK15HK2Qwj3ll
          8mzpKf60Jg1ljAin+FOk8mBP8DI7TqhKHhGPKMWGaw==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R887vHT8KnhHT+G5Qop+gazleCE=</DigestValue>
      </Reference>
      <Reference URI="/xl/printerSettings/printerSettings1.bin?ContentType=application/vnd.openxmlformats-officedocument.spreadsheetml.printerSettings">
        <DigestMethod Algorithm="http://www.w3.org/2000/09/xmldsig#sha1"/>
        <DigestValue>UGIXYIyijyFQx32Axmhkg30IVz8=</DigestValue>
      </Reference>
      <Reference URI="/xl/printerSettings/printerSettings2.bin?ContentType=application/vnd.openxmlformats-officedocument.spreadsheetml.printerSettings">
        <DigestMethod Algorithm="http://www.w3.org/2000/09/xmldsig#sha1"/>
        <DigestValue>OYwjr5eHxTY5V3wQRaWWfYGjAqM=</DigestValue>
      </Reference>
      <Reference URI="/xl/sharedStrings.xml?ContentType=application/vnd.openxmlformats-officedocument.spreadsheetml.sharedStrings+xml">
        <DigestMethod Algorithm="http://www.w3.org/2000/09/xmldsig#sha1"/>
        <DigestValue>bn4O5L8glYlUvLGpu0xukuHnwAk=</DigestValue>
      </Reference>
      <Reference URI="/xl/styles.xml?ContentType=application/vnd.openxmlformats-officedocument.spreadsheetml.styles+xml">
        <DigestMethod Algorithm="http://www.w3.org/2000/09/xmldsig#sha1"/>
        <DigestValue>DaLgEbLiXn130bwQaDrry52U7l0=</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fRM0iGqPS1ymI18bfGJeA05Md0s=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dccCL1tmQqxACCcWe7OHgWsqSVw=</DigestValue>
      </Reference>
      <Reference URI="/xl/worksheets/sheet2.xml?ContentType=application/vnd.openxmlformats-officedocument.spreadsheetml.worksheet+xml">
        <DigestMethod Algorithm="http://www.w3.org/2000/09/xmldsig#sha1"/>
        <DigestValue>yEXSmbQjU5hNjrEDA5K259Q9RqA=</DigestValue>
      </Reference>
      <Reference URI="/xl/worksheets/sheet3.xml?ContentType=application/vnd.openxmlformats-officedocument.spreadsheetml.worksheet+xml">
        <DigestMethod Algorithm="http://www.w3.org/2000/09/xmldsig#sha1"/>
        <DigestValue>wFLoz35KNmAVqk+C3YhBxG39NxE=</DigestValue>
      </Reference>
    </Manifest>
    <SignatureProperties>
      <SignatureProperty Id="idSignatureTime" Target="#idPackageSignature">
        <mdssi:SignatureTime>
          <mdssi:Format>YYYY-MM-DDThh:mm:ssTZD</mdssi:Format>
          <mdssi:Value>2016-03-31T05:57:18Z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CBTT</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HTC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2016-03-31T04:39:35Z</cp:lastPrinted>
  <dcterms:created xsi:type="dcterms:W3CDTF">2016-03-31T04:06:31Z</dcterms:created>
  <dcterms:modified xsi:type="dcterms:W3CDTF">2016-03-31T05:56:52Z</dcterms:modified>
</cp:coreProperties>
</file>