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45" windowWidth="12120" windowHeight="9120" tabRatio="752" firstSheet="1" activeTab="1"/>
  </bookViews>
  <sheets>
    <sheet name="T12 " sheetId="40" state="hidden" r:id="rId1"/>
    <sheet name="I. Von kha dung_8, 9" sheetId="49" r:id="rId2"/>
    <sheet name="II. Cac rui ro_10, 11" sheetId="50" r:id="rId3"/>
    <sheet name="II. Cac rui ro (tt)_12" sheetId="51" r:id="rId4"/>
    <sheet name="III. Tong hop_13" sheetId="52" r:id="rId5"/>
  </sheets>
  <externalReferences>
    <externalReference r:id="rId6"/>
  </externalReferences>
  <definedNames>
    <definedName name="_xlnm.Print_Area" localSheetId="1">'I. Von kha dung_8, 9'!$A$1:$F$81</definedName>
    <definedName name="_xlnm.Print_Area" localSheetId="2">'II. Cac rui ro_10, 11'!$A$1:$F$45</definedName>
    <definedName name="_xlnm.Print_Area" localSheetId="4">'III. Tong hop_13'!$A$1:$E$12</definedName>
    <definedName name="_xlnm.Print_Titles" localSheetId="1">'I. Von kha dung_8, 9'!$1:$2</definedName>
    <definedName name="_xlnm.Print_Titles" localSheetId="2">'II. Cac rui ro_10, 11'!$1:$2</definedName>
  </definedNames>
  <calcPr calcId="125725"/>
</workbook>
</file>

<file path=xl/calcChain.xml><?xml version="1.0" encoding="utf-8"?>
<calcChain xmlns="http://schemas.openxmlformats.org/spreadsheetml/2006/main">
  <c r="K21" i="51"/>
  <c r="K20"/>
  <c r="K19"/>
  <c r="K18"/>
  <c r="K17"/>
  <c r="K15" s="1"/>
  <c r="F44" i="50"/>
  <c r="F42"/>
  <c r="F10"/>
  <c r="K8" i="51" l="1"/>
  <c r="K24" s="1"/>
  <c r="F12" i="52" l="1"/>
</calcChain>
</file>

<file path=xl/comments1.xml><?xml version="1.0" encoding="utf-8"?>
<comments xmlns="http://schemas.openxmlformats.org/spreadsheetml/2006/main">
  <authors>
    <author>ntktuyet</author>
    <author>VNN.R9</author>
  </authors>
  <commentList>
    <comment ref="G12" authorId="0">
      <text>
        <r>
          <rPr>
            <b/>
            <sz val="8"/>
            <color indexed="81"/>
            <rFont val="Tahoma"/>
            <family val="2"/>
          </rPr>
          <t>ntktuyet:</t>
        </r>
        <r>
          <rPr>
            <sz val="8"/>
            <color indexed="81"/>
            <rFont val="Tahoma"/>
            <family val="2"/>
          </rPr>
          <t xml:space="preserve">
=LN sau thuế chưa PP (D101)- Dự phòng giảm giá đầu tư ngắn hạn (D17) - dự phòng nợ khó đòi (D24)</t>
        </r>
      </text>
    </comment>
    <comment ref="H17" authorId="0">
      <text>
        <r>
          <rPr>
            <b/>
            <sz val="8"/>
            <color indexed="81"/>
            <rFont val="Tahoma"/>
            <family val="2"/>
          </rPr>
          <t>ntktuyet:</t>
        </r>
        <r>
          <rPr>
            <sz val="8"/>
            <color indexed="81"/>
            <rFont val="Tahoma"/>
            <family val="2"/>
          </rPr>
          <t xml:space="preserve">
Phần lỗ CK theo gia ngày cuoi thang
</t>
        </r>
      </text>
    </comment>
    <comment ref="I17" authorId="0">
      <text>
        <r>
          <rPr>
            <b/>
            <sz val="8"/>
            <color indexed="81"/>
            <rFont val="Tahoma"/>
            <family val="2"/>
          </rPr>
          <t>ntktuyet:</t>
        </r>
        <r>
          <rPr>
            <sz val="8"/>
            <color indexed="81"/>
            <rFont val="Tahoma"/>
            <family val="2"/>
          </rPr>
          <t xml:space="preserve">
lãi </t>
        </r>
      </text>
    </comment>
    <comment ref="H39" authorId="1">
      <text>
        <r>
          <rPr>
            <b/>
            <sz val="8"/>
            <color indexed="81"/>
            <rFont val="Tahoma"/>
            <family val="2"/>
          </rPr>
          <t xml:space="preserve">DSS : 3.159.160.458
P.OTC : 89.632.715.000
</t>
        </r>
      </text>
    </comment>
    <comment ref="H49" authorId="1">
      <text>
        <r>
          <rPr>
            <b/>
            <sz val="8"/>
            <color indexed="81"/>
            <rFont val="Tahoma"/>
            <family val="2"/>
          </rPr>
          <t>TK 1412 co thoi han tren 90 ngay</t>
        </r>
        <r>
          <rPr>
            <sz val="8"/>
            <color indexed="81"/>
            <rFont val="Tahoma"/>
            <family val="2"/>
          </rPr>
          <t xml:space="preserve">
</t>
        </r>
      </text>
    </comment>
    <comment ref="H50" authorId="1">
      <text>
        <r>
          <rPr>
            <b/>
            <sz val="8"/>
            <color indexed="81"/>
            <rFont val="Tahoma"/>
            <family val="2"/>
          </rPr>
          <t>TK 1381 va 144</t>
        </r>
        <r>
          <rPr>
            <sz val="8"/>
            <color indexed="81"/>
            <rFont val="Tahoma"/>
            <family val="2"/>
          </rPr>
          <t xml:space="preserve">
</t>
        </r>
      </text>
    </comment>
    <comment ref="H107" authorId="1">
      <text>
        <r>
          <rPr>
            <b/>
            <sz val="8"/>
            <color indexed="81"/>
            <rFont val="Tahoma"/>
            <family val="2"/>
          </rPr>
          <t>VNN.R9:</t>
        </r>
        <r>
          <rPr>
            <sz val="8"/>
            <color indexed="81"/>
            <rFont val="Tahoma"/>
            <family val="2"/>
          </rPr>
          <t xml:space="preserve">
SL CK san Hose x gia dong cua gan nhat</t>
        </r>
      </text>
    </comment>
    <comment ref="H108" authorId="0">
      <text>
        <r>
          <rPr>
            <b/>
            <sz val="8"/>
            <color indexed="81"/>
            <rFont val="Tahoma"/>
            <family val="2"/>
          </rPr>
          <t>ntktuyet:</t>
        </r>
        <r>
          <rPr>
            <sz val="8"/>
            <color indexed="81"/>
            <rFont val="Tahoma"/>
            <family val="2"/>
          </rPr>
          <t xml:space="preserve">
Gia tri CK san Ha noi
</t>
        </r>
      </text>
    </comment>
    <comment ref="H130" authorId="0">
      <text>
        <r>
          <rPr>
            <b/>
            <sz val="8"/>
            <color indexed="81"/>
            <rFont val="Tahoma"/>
            <family val="2"/>
          </rPr>
          <t>ntktuyet:</t>
        </r>
        <r>
          <rPr>
            <sz val="8"/>
            <color indexed="81"/>
            <rFont val="Tahoma"/>
            <family val="2"/>
          </rPr>
          <t xml:space="preserve">
Các khoản phải thu Tk 1388 tới ngày cuối tháng.</t>
        </r>
      </text>
    </comment>
    <comment ref="J133" authorId="1">
      <text>
        <r>
          <rPr>
            <sz val="8"/>
            <color indexed="81"/>
            <rFont val="Tahoma"/>
            <family val="2"/>
          </rPr>
          <t>- 8% : HS RR theo doi tac
- GT TS RR = max{[GT HD - GTTT x (1-HS RR TT)],0}
=&gt; GTRR = HS RR x GT TS RR</t>
        </r>
      </text>
    </comment>
    <comment ref="H135" authorId="1">
      <text>
        <r>
          <rPr>
            <b/>
            <sz val="8"/>
            <color indexed="81"/>
            <rFont val="Tahoma"/>
            <family val="2"/>
          </rPr>
          <t>VNN.R9:</t>
        </r>
        <r>
          <rPr>
            <sz val="8"/>
            <color indexed="81"/>
            <rFont val="Tahoma"/>
            <family val="2"/>
          </rPr>
          <t xml:space="preserve">
Max{ (so du no - gtri TSDB),0 }
- Do GT TSDB lon hon so du no
</t>
        </r>
      </text>
    </comment>
    <comment ref="I148" authorId="0">
      <text>
        <r>
          <rPr>
            <b/>
            <sz val="8"/>
            <color indexed="81"/>
            <rFont val="Tahoma"/>
            <family val="2"/>
          </rPr>
          <t>ntktuyet:</t>
        </r>
        <r>
          <rPr>
            <sz val="8"/>
            <color indexed="81"/>
            <rFont val="Tahoma"/>
            <family val="2"/>
          </rPr>
          <t xml:space="preserve">
Anet: Tổng 12 tháng Tk 6 trên bảng CD Tài khỏan trừ Tk 6318</t>
        </r>
      </text>
    </comment>
    <comment ref="I150" authorId="0">
      <text>
        <r>
          <rPr>
            <b/>
            <sz val="8"/>
            <color indexed="81"/>
            <rFont val="Tahoma"/>
            <family val="2"/>
          </rPr>
          <t>ntktuyet:</t>
        </r>
        <r>
          <rPr>
            <sz val="8"/>
            <color indexed="81"/>
            <rFont val="Tahoma"/>
            <family val="2"/>
          </rPr>
          <t xml:space="preserve">
Tk 2141+2143 trên anet cot phat sinh trong ky
</t>
        </r>
      </text>
    </comment>
    <comment ref="H174" authorId="1">
      <text>
        <r>
          <rPr>
            <b/>
            <sz val="8"/>
            <color indexed="81"/>
            <rFont val="Tahoma"/>
            <family val="2"/>
          </rPr>
          <t>Luon luon &gt; 180%</t>
        </r>
        <r>
          <rPr>
            <sz val="8"/>
            <color indexed="81"/>
            <rFont val="Tahoma"/>
            <family val="2"/>
          </rPr>
          <t xml:space="preserve">
</t>
        </r>
      </text>
    </comment>
  </commentList>
</comments>
</file>

<file path=xl/sharedStrings.xml><?xml version="1.0" encoding="utf-8"?>
<sst xmlns="http://schemas.openxmlformats.org/spreadsheetml/2006/main" count="524" uniqueCount="325">
  <si>
    <t>I. BẢNG TÍNH VỐN KHẢ DỤNG</t>
  </si>
  <si>
    <t>STT</t>
  </si>
  <si>
    <t>NỘI DUNG</t>
  </si>
  <si>
    <t xml:space="preserve">Vốn khả dụng </t>
  </si>
  <si>
    <t>Khoản giảm trừ</t>
  </si>
  <si>
    <t>Khoản tăng thêm</t>
  </si>
  <si>
    <t>II. BẢNG TÍNH GIÁ TRỊ RỦI RO</t>
  </si>
  <si>
    <t>A. RỦI RO THỊ TRƯỜNG</t>
  </si>
  <si>
    <t xml:space="preserve">Các hạnng mục đầu tư </t>
  </si>
  <si>
    <t>Hệ số rủi ro</t>
  </si>
  <si>
    <t>Giá trị rủi ro</t>
  </si>
  <si>
    <t>(3)= (1)x(2)</t>
  </si>
  <si>
    <t>Tiền mặt (VND)</t>
  </si>
  <si>
    <t>Các khoản tương đương tiền</t>
  </si>
  <si>
    <t>II. Trái phiếu chính phủ</t>
  </si>
  <si>
    <t>III. Trái phiếu doanh nghiệp</t>
  </si>
  <si>
    <t>Trái phiếu niêm yết có thời gian đáo hạn còn lại dưới 1 năm, kể cả trái phiếu chuyển đổi</t>
  </si>
  <si>
    <t xml:space="preserve">Trái phiếu niêm yết có thời gian đáo hạn từ 1 tới 5 năm, kể cả trái phiếu chuyển đổi </t>
  </si>
  <si>
    <t>Trái phiếu niêm yết có thời gian đáo hạn từ 5 năm trở lên, kể cả trái phiếu chuyển đổi</t>
  </si>
  <si>
    <t>Trái phiếu không niêm yết có thời gian đáo hạn còn lại dưới 1 năm, kể cả trái phiếu chuyển đổi</t>
  </si>
  <si>
    <t xml:space="preserve">Trái phiếu không niêm yết có thời gian đáo hạn từ 1 tới 5 năm, kể cả trái phiếu chuyển đổi </t>
  </si>
  <si>
    <t>Trái phiếu không niêm yết có thời gian đáo hạn từ 5 năm trở lên, kể cả trái phiếu chuyển đổi</t>
  </si>
  <si>
    <t>IV. Cổ phiếu</t>
  </si>
  <si>
    <t>Cổ phiếu phổ thông, cổ phiếu ưu đãi của các tổ chức niêm yết tại Sở Giao dịch Chứng khoán  Hồ Chí Minh; chứng chỉ quỹ đại chúng dạng mở</t>
  </si>
  <si>
    <t>Cổ phiếu phổ thông, cổ phiếu ưu đãi của các tổ chức niêm yết tại Sở Giao dịch Chứng khoán  Hà Nội</t>
  </si>
  <si>
    <t xml:space="preserve">Cổ phiếu phổ thông, cổ phiếu ưu đãi các công ty đại chúng chưa niêm yết, đăng ký giao dịch qua hệ thống UpCom </t>
  </si>
  <si>
    <t>Cổ phiếu của các công ty đại chúng  khác</t>
  </si>
  <si>
    <t>V. Chứng chỉ quỹ đầu tư chứng khoán</t>
  </si>
  <si>
    <t>Quỹ đại chúng</t>
  </si>
  <si>
    <t>Quỹ thành viên</t>
  </si>
  <si>
    <t>VI. Chứng khoán bị hạn chế giao dịch</t>
  </si>
  <si>
    <t>Chứng khoán bị hủy niêm yêt, hủy giao dịch</t>
  </si>
  <si>
    <t>VII. Chứng khoán khác</t>
  </si>
  <si>
    <t>VIII. Rủi ro tăng thêm (nếu có)</t>
  </si>
  <si>
    <t>Mức tăng thêm</t>
  </si>
  <si>
    <t>A. TỔNG GIÁ TRỊ RỦI RO THỊ TRƯỜNG (A= I+II+III+IV+V+VI+VII+VIII)</t>
  </si>
  <si>
    <t>B. RỦI RO THANH TOÁN</t>
  </si>
  <si>
    <t>Loại hình giao dịch</t>
  </si>
  <si>
    <t>Tổng giá trị rủi ro</t>
  </si>
  <si>
    <t>I. Rủi ro trước thời hạn thanh toán</t>
  </si>
  <si>
    <t>Cho vay chứng khoán</t>
  </si>
  <si>
    <t>Vay chứng khoán</t>
  </si>
  <si>
    <t>II. Rủi ro quá thời hạn thanh toán</t>
  </si>
  <si>
    <t>Thời gian quá hạn</t>
  </si>
  <si>
    <t>Quy mô rủi ro</t>
  </si>
  <si>
    <t>III. Rủi ro tăng thêm (nếu có)</t>
  </si>
  <si>
    <t>…….</t>
  </si>
  <si>
    <t>C. RỦI RO HOẠT ĐỘNG (TÍNH TRONG VÒNG 12 THÁNG)</t>
  </si>
  <si>
    <t>Các khoản giảm trừ khỏi tổng chi phí</t>
  </si>
  <si>
    <t>2. Dự phòng giảm giá đầu tư chứng khoán ngắn hạn</t>
  </si>
  <si>
    <t>3. Dự phòng giảm giá đầu tư chứng khoán dài hạn</t>
  </si>
  <si>
    <t>4. Dự phòng phải thu khó đòi</t>
  </si>
  <si>
    <t>III</t>
  </si>
  <si>
    <t>Tổng chi phí sau khi giảm trừ (III= I – II)</t>
  </si>
  <si>
    <t>IV</t>
  </si>
  <si>
    <t>20% Vốn pháp định của tổ chức kinh doanh chứng khoán</t>
  </si>
  <si>
    <t xml:space="preserve">Ghi chú: </t>
  </si>
  <si>
    <t>(3): Giá trị rủi ro thanh toán đối với Tổ chức tín dụng, tổ chức tài chính, tổ chức kinh doanh chứng khoán được thành lập ở các nước thuộc khối OECD</t>
  </si>
  <si>
    <t>III. BẢNG TỔNG HỢP CÁC CHỈ TIÊU RỦI RO VÀ VỐN KHẢ DỤNG</t>
  </si>
  <si>
    <t>Các chỉ tiêu</t>
  </si>
  <si>
    <t xml:space="preserve">Ghi chú </t>
  </si>
  <si>
    <t>Tổng giá trị rủi ro thị trường</t>
  </si>
  <si>
    <t>Tổng giá trị rủi ro thanh toán</t>
  </si>
  <si>
    <t xml:space="preserve">Tổng giá trị rủi ro hoạt động </t>
  </si>
  <si>
    <t>Tổng giá trị rủi ro (4=1+2+3)</t>
  </si>
  <si>
    <t>Vốn khả dụng</t>
  </si>
  <si>
    <t>(1)</t>
  </si>
  <si>
    <t>(2)</t>
  </si>
  <si>
    <t xml:space="preserve"> I. Tiền và các khoản tương đương tiền, công cụ thị trường tiền tệ</t>
  </si>
  <si>
    <t xml:space="preserve">Giá trị rủi ro </t>
  </si>
  <si>
    <t>(3)</t>
  </si>
  <si>
    <t>(4)</t>
  </si>
  <si>
    <t>(5)</t>
  </si>
  <si>
    <t>(6)</t>
  </si>
  <si>
    <t>Tỷ lệ an toàn Vốn khả dụng (6=5/4)</t>
  </si>
  <si>
    <t>Chi tiết tới từng khoản vay, tới từng đối tác</t>
  </si>
  <si>
    <t>A</t>
  </si>
  <si>
    <t>Nguồn vốn</t>
  </si>
  <si>
    <t>Thặng dư vốn cổ phần</t>
  </si>
  <si>
    <t>Cổ phiếu quỹ</t>
  </si>
  <si>
    <t>Quỹ dự trữ bổ sung vốn điều lệ</t>
  </si>
  <si>
    <t>Quỹ đầu tư phát triển</t>
  </si>
  <si>
    <t>Quỹ dự phòng tài chính</t>
  </si>
  <si>
    <t>Lợi nhuận lũy kế và lợi nhuận chưa phân phối trước khi trích lập các khoản dự phòng theo quy định pháp luật</t>
  </si>
  <si>
    <t>Chênh lệch tỷ giá hối đoái</t>
  </si>
  <si>
    <t>Lợi ích của cổ đông thiểu số</t>
  </si>
  <si>
    <t>Các khoản nợ có thể chuyển đổi</t>
  </si>
  <si>
    <t>B</t>
  </si>
  <si>
    <t>I</t>
  </si>
  <si>
    <t>Tiền và các khoản tương đương tiền</t>
  </si>
  <si>
    <t>Các khoản đầu tư tài chính ngắn hạn</t>
  </si>
  <si>
    <t>Đầu tư ngắn hạn</t>
  </si>
  <si>
    <t>Dự phòng giảm giá đầu tư ngắn hạn (*)</t>
  </si>
  <si>
    <t>Các khoản phải thu ngắn hạn</t>
  </si>
  <si>
    <t>Phải thu của khách hàng</t>
  </si>
  <si>
    <t>Trả trước cho người bán</t>
  </si>
  <si>
    <t>Phải thu nội bộ ngắn hạn</t>
  </si>
  <si>
    <t>Phải thu hoạt động giao dịch chứng khoán</t>
  </si>
  <si>
    <t>Các khoản phải thu khác</t>
  </si>
  <si>
    <t>Hàng tồn kho</t>
  </si>
  <si>
    <t>Tài sản ngắn hạn khác</t>
  </si>
  <si>
    <t>II</t>
  </si>
  <si>
    <t>C</t>
  </si>
  <si>
    <t>Tài sản dài hạn</t>
  </si>
  <si>
    <t>Các khoản phải thu dài hạn</t>
  </si>
  <si>
    <t>Vốn kinh doanh ở đơn vị trực thuộc</t>
  </si>
  <si>
    <t>Phải thu dài hạn nội bộ</t>
  </si>
  <si>
    <t>Phải thu dài hạn khác</t>
  </si>
  <si>
    <t>Dự phòng phải thu dài hạn khó đòi (*)</t>
  </si>
  <si>
    <t>Tài sản cố định</t>
  </si>
  <si>
    <t>Bất động sản đầu tư</t>
  </si>
  <si>
    <t>Các khoản đầu tư tài chính dài hạn</t>
  </si>
  <si>
    <t>Đầu tư vào công ty con</t>
  </si>
  <si>
    <t>Đầu tư vào công ty liên kết, liên doanh</t>
  </si>
  <si>
    <t>Đầu tư chứng khoán dài hạn</t>
  </si>
  <si>
    <t>Đầu tư dài hạn khác</t>
  </si>
  <si>
    <t>Dự phòng giảm giá đầu tư tài chính dài hạn (*)</t>
  </si>
  <si>
    <t>Tài sản dài hạn khác</t>
  </si>
  <si>
    <t>1. Chi phí khấu hao</t>
  </si>
  <si>
    <t>25% Tổng chi phí sau khi giảm trừ (IV = 25% III)</t>
  </si>
  <si>
    <t>C. TỔNG GIÁ TRỊ RỦI RO HOẠT ĐỘNG (C=Max {IV, V})</t>
  </si>
  <si>
    <t>(6): Giá trị rủi ro thanh toán đối với các tổ chức cá nhân khác</t>
  </si>
  <si>
    <t>V</t>
  </si>
  <si>
    <t>Chứng khoán tiềm ẩn rủi ro thị trường theo quy định tại khoản 2 Điều 8</t>
  </si>
  <si>
    <t>Chứng khoán bị giảm trừ khỏi vốn khả dụng theo quy định khoản 5 Điều 5</t>
  </si>
  <si>
    <t>Phải thu của khách hàng có thời hạn thanh toán còn lại từ 90 ngày trở xuống</t>
  </si>
  <si>
    <t>Phải thu của khách hàng có thời hạn thanh toán còn lại trên 90 ngày</t>
  </si>
  <si>
    <t>Phải thu nội bộ có thời hạn thanh toán còn lại từ 90 ngày trở xuống</t>
  </si>
  <si>
    <t>Phải thu nội bộ có thời hạn thanh toán còn lại trên 90 ngày</t>
  </si>
  <si>
    <t>Phải thu hoạt động giao dịch chứng khoán có thời hạn thanh toán còn lại từ 90 ngày trở xuống</t>
  </si>
  <si>
    <t>Phải thu hoạt động giao dịch chứng khoán có thời hạn thanh toán còn lại trên 90 ngày</t>
  </si>
  <si>
    <t>Phải thu khác có thời hạn thanh toán còn lại từ 90 ngày trở xuống</t>
  </si>
  <si>
    <t>Phải thu khác có thời hạn thanh toán còn lại trên 90 ngày</t>
  </si>
  <si>
    <t>Dự phòng phải thu ngắn hạn khó đòi (*)</t>
  </si>
  <si>
    <t>Chi phí trả trước ngắn hạn</t>
  </si>
  <si>
    <t>Thuế GTGT được khấu trừ</t>
  </si>
  <si>
    <t>Thuế và các khoản phải thu nhà nước</t>
  </si>
  <si>
    <t>Tạm ứng</t>
  </si>
  <si>
    <t>Tạm ứng có thời hạn hoàn ứng còn lại từ 90 ngày trở xuống</t>
  </si>
  <si>
    <t>Tạm ứng có thời hạn hoàn ứng còn lại trên 90 ngày</t>
  </si>
  <si>
    <t>Phải thu khác, tài sản ngắn hạn khác</t>
  </si>
  <si>
    <t>Quỹ khác thuộc vốn chủ sở hữu</t>
  </si>
  <si>
    <t>Chênh lệch đánh giá lại tài sản (50% tăng thêm hoặc 100% giảm đi)</t>
  </si>
  <si>
    <t>1A</t>
  </si>
  <si>
    <t>Tổng</t>
  </si>
  <si>
    <t>Tài sản ngắn hạn</t>
  </si>
  <si>
    <t>1B</t>
  </si>
  <si>
    <t>Phải thu dài hạn của khách hàng</t>
  </si>
  <si>
    <t>Phải thu dài hạn của khách hàng có thời hạn thanh toán còn lại từ 90 ngày trở xuống</t>
  </si>
  <si>
    <t>Phải thu dài hạn của khách hàng có thời hạn thanh toán còn lại trên 90 ngày</t>
  </si>
  <si>
    <t>Phải thu dài hạn nội bộ có thời hạn thanh toán còn lại từ 90 ngày trở xuống</t>
  </si>
  <si>
    <t>Phải thu dài hạn nội bộ có thời hạn thanh toán còn lại trên 90 ngày</t>
  </si>
  <si>
    <t>Phải thu dài hạn khác có thời hạn thanh toán còn lại từ 90 ngày trở xuống</t>
  </si>
  <si>
    <t>Phải thu dài hạn khác có thời hạn thanh toán còn lại trên 90 ngày</t>
  </si>
  <si>
    <t>Chứng khoán bị giảm trừ khỏi vốn khả dụng theo quy định tại khoản 5 Điều 5</t>
  </si>
  <si>
    <t>Các chỉ tiêu tài sản bị coi là khoản ngoại trừ tại báo cáo tài chính năm đã được kiểm toán mà không bị tính giảm trừ theo quy định tại Điều 5</t>
  </si>
  <si>
    <t>1C</t>
  </si>
  <si>
    <t>- Đối với tài sản được dùng làm tài sản bảo đảm cho các nghĩa vụ của chính tổ chức kinh doanh chứng khoán hoặc cho bên thứ ba (ví dụ như hợp đồng bán có cam kết mua lại mà tổ chức kinh doanh chứng khoán là bên bán), thì khi tính giảm trừ được giảm bớt đi giá trị nhỏ nhất của các giá trị sau: giá trị thị trường của tài sản xác định theo quy định tại Phụ lục 2, giá trị sổ sách, giá trị còn lại của các nghĩa vụ;</t>
  </si>
  <si>
    <t>- Đối với tài sản được bảo đảm bằng tài sản của khách hàng (ví dụ như hợp đồng giao dịch ký quỹ, giao dịch mua có cam kết bán lại mà tổ chức kinh doanh chứng khoán là bên mua): thì khi tính giảm trừ được giảm bớt đi giá trị nhỏ nhất của các giá trị sau: giá trị thị trường của tài sản bảo đảm xác định theo quy định tại khoản 6 Điều 9, giá trị sổ sách.</t>
  </si>
  <si>
    <t>Trong đó, giá trị sổ sách là giá trị còn lại của tài sản bảo đảm (trong trường hợp tài sản cố định) tại thời điểm giao kết hợp đồng hoặc giá trị xác định theo phương pháp nội bộ của tổ chức kinh doanh chứng khoán tại thời điểm giao kết hợp đồng (nếu là loại tài sản khác).</t>
  </si>
  <si>
    <t>Trái phiếu Chính phủ không trả lãi</t>
  </si>
  <si>
    <t>Trái phiếu Chính phủ trả lãi suất cuống phiếu</t>
  </si>
  <si>
    <t>Trái phiếu Chính phủ, Trái phiếu Chính phủ các nước thuộc khối OECD hoặc được bảo lãnh bởi Chính phủ hoặc Ngân hàng Trung ương của các nước thuộc khối này, Trái phiếu được phát hành bởi các tổ chức quốc tế IBRD, ADB, IADB, AfDB, EIB và EBRD</t>
  </si>
  <si>
    <t>Trái phiếu công trình được Chính phủ, Bộ Tài chính bảo lãnh có thời gian đáo hạn còn lại dưới 1 năm;</t>
  </si>
  <si>
    <t>Trái phiếu công trình được Chính phủ, Bộ Tài chính bảo lãnh có thời gian đáo hạn còn lại từ 1 tới 5 năm;</t>
  </si>
  <si>
    <t>Trái phiếu công trình được Chính phủ, Bộ Tài chính bảo lãnh có thời gian đáo hạn còn lại từ 5 năm trở lên;</t>
  </si>
  <si>
    <t>Cổ phiếu phổ thông, cổ phiếu ưu đãi của các công ty đại chúng đã đăng ký lưu ký, nhưng chưa niêm yết hoặc đăng ký giao dịch; cổ phiếu đang trong đợt phát hành lần đầu (IPO)</t>
  </si>
  <si>
    <t>Cổ phần, phần vốn góp và các loại chứng khoán khác</t>
  </si>
  <si>
    <t>Tiền gửi kỳ hạn và các khoản tiền cho vay không có tài sản bảo đảm</t>
  </si>
  <si>
    <t>Hợp đồng mua chứng khoán có cam kết bán lại</t>
  </si>
  <si>
    <t>Hợp đồng bán chứng khoán có cam kết mua lại</t>
  </si>
  <si>
    <t>Hợp đồng cho vay mua ký quỹ (cho khách hàng vay mua chứng khoán)/Các thoả thuận kinh tế có cùng bản chất</t>
  </si>
  <si>
    <t>Tổng chi phí hoạt động phát sinh trong vòng 12 tháng</t>
  </si>
  <si>
    <t>(1): Giá trị rủi ro thanh toán đối với Chính phủ, các tổ chức phát hành được Chính phủ bảo lãnh, Bộ Tài chính bảo lãnh, Ngân hàng Nhà nước, Chính phủ và Ngân hàng Trung ương các nước thuộc khối OECD; Uỷ ban Nhân dân tỉnh, thành phố trực thuộc Trung ương;</t>
  </si>
  <si>
    <t>(2): Giá trị rủi ro thanh toán đối với Sở Giao dịch Chứng khoán, Trung tâm Lưu ký Chứng khoán</t>
  </si>
  <si>
    <t>(4): Giá trị rủi ro thanh toán đối với Tổ chức tín dụng, tổ chức tài chính, tổ chức kinh doanh chứng khoán được thành lập ngoài các nước OECD</t>
  </si>
  <si>
    <t>(5): Giá trị rủi ro thanh toán đối với Tổ chức tín dụng, tổ chức tài chính, tổ chức kinh doanh chứng khoán thành lập và hoạt động tại Việt Nam</t>
  </si>
  <si>
    <t>VỐN KHẢ DỤNG  = 1A-1B-1C</t>
  </si>
  <si>
    <t>8</t>
  </si>
  <si>
    <t>9</t>
  </si>
  <si>
    <t>10</t>
  </si>
  <si>
    <t>11</t>
  </si>
  <si>
    <t>12</t>
  </si>
  <si>
    <t>Chứng khoán bị tạm ngừng giao dịch.</t>
  </si>
  <si>
    <t xml:space="preserve"> 60 ngày trở đi</t>
  </si>
  <si>
    <t>Ghi chú: 1) dấu √ là các chỉ tiêu cần tính toán</t>
  </si>
  <si>
    <t>VKD</t>
  </si>
  <si>
    <t>Toàn bộ phần giảm đi hoặc tăng thêm của các chứng khoán tại chỉ tiêu đầu tư tài chính</t>
  </si>
  <si>
    <t>Giấy tờ có giá, công cụ chuyển nhượng trên thị trường tiền tệ</t>
  </si>
  <si>
    <t>Mã chứng khoán</t>
  </si>
  <si>
    <t>B. TỔNG GIÁ TRỊ RỦI RO THANH TOÁN (B=I+II+III)</t>
  </si>
  <si>
    <t>D. TỔNG GIÁ TRỊ RỦI RO (A+B+C)</t>
  </si>
  <si>
    <t>Giá trị rủi ro/VKD</t>
  </si>
  <si>
    <t>Xuat TK 1388 ra phan tich tgian con lai</t>
  </si>
  <si>
    <t>Cho KH mua no  duoi 90 ngay</t>
  </si>
  <si>
    <t>Xuat TK 131 ra pt tgian con lai</t>
  </si>
  <si>
    <t>Vốn chủ sở hữu không bao gồm cổ phần ưu đãi hoàn lại</t>
  </si>
  <si>
    <t xml:space="preserve">               2) Khi xác định phần giảm trừ khỏi vốn khả dụng (mục B, C), tổ chức kinh doanh chứng khoán được điều chỉnh giảm bớt phần giá trị giảm trừ như sau:</t>
  </si>
  <si>
    <t>Bỏ chi phí Repo</t>
  </si>
  <si>
    <t>Xem xet de xu ly</t>
  </si>
  <si>
    <t>Xem xet de XL</t>
  </si>
  <si>
    <t>0-15 ngày sau thời hạn thanh toán, chuyển giao CK</t>
  </si>
  <si>
    <t>16 – 30 ngày sau thời hạn thanh toán, chuyển giao CK</t>
  </si>
  <si>
    <t>31 – 60 ngày sau thời hạn thanh toán, chuyển giao CK</t>
  </si>
  <si>
    <t>PHẦN I: BẢNG TÍNH VỐN KHẢ DỤNG</t>
  </si>
  <si>
    <t>NỘI SUNG</t>
  </si>
  <si>
    <t>VỐN KHẢ DỤNG</t>
  </si>
  <si>
    <t>KHOẢN GIẢM TRỪ</t>
  </si>
  <si>
    <t>KHOẢN TĂNG THÊM</t>
  </si>
  <si>
    <t xml:space="preserve">A. </t>
  </si>
  <si>
    <t>1.</t>
  </si>
  <si>
    <t>Vốn đầu tư của chủ sở hữu không bao gồm cổ phần ưu đãi hoàn lại (nếu có)</t>
  </si>
  <si>
    <t>2.</t>
  </si>
  <si>
    <t>3.</t>
  </si>
  <si>
    <t>4.</t>
  </si>
  <si>
    <t>5.</t>
  </si>
  <si>
    <t>6.</t>
  </si>
  <si>
    <t>7.</t>
  </si>
  <si>
    <t>Lợi nhuận tích lũy và lợi nhuận chưa phân phối trước khi trích lập các khoản dự phòng theo quy định pháp luật</t>
  </si>
  <si>
    <t>8.</t>
  </si>
  <si>
    <t>9.</t>
  </si>
  <si>
    <t>10.</t>
  </si>
  <si>
    <t>11.</t>
  </si>
  <si>
    <t>12.</t>
  </si>
  <si>
    <t>Toàn phần giảm đi hoặc tăng thêm của các chứng khoán tại chỉ tiêu đầu tư tài chính</t>
  </si>
  <si>
    <t xml:space="preserve">B. </t>
  </si>
  <si>
    <t>Tiền và các khỏan tương đương tiền</t>
  </si>
  <si>
    <t>- Chứng khóan tiềm ẩn rủi ro thị trường theo
 quy định tại khoản 2 Điều 8</t>
  </si>
  <si>
    <t>- Chứng khóan bị giảm trừ khỏi vốn khả dụng theo quy định khoản 5 Điều 5</t>
  </si>
  <si>
    <t>Các khỏan phải thu ngắn hạn</t>
  </si>
  <si>
    <t>Phải thu của khách hàng có thời hạn thanh toán
 còn lại từ  90 ngày trở xuống</t>
  </si>
  <si>
    <t xml:space="preserve">Phải thu của khách hàng có thời hạn thanh toán
 còn lại trên 90 ngày </t>
  </si>
  <si>
    <t>Phải thu nội bộ có thời hạn thanh toán
 còn lại từ  90 ngày trở xuống</t>
  </si>
  <si>
    <t xml:space="preserve">Phải thu nội bộ có thời hạn thanh toán
 còn lại trên 90 ngày </t>
  </si>
  <si>
    <t>Phải thu họat động giao dich chứng khoán</t>
  </si>
  <si>
    <t>Phải thu họat động giao dịch chứng khoán có thời hạn thanh toán còn lại từ  90 ngày trở xuống</t>
  </si>
  <si>
    <t>Phải thu họat động giao dịch chứng khoán có thời hạn thanh toán còn lại trên  90 ngày trở xuống</t>
  </si>
  <si>
    <t>Các koản phải thu khác</t>
  </si>
  <si>
    <t>Phải thu khác có thời hạn thanh toán còn lại từ  90 ngày trở xuống</t>
  </si>
  <si>
    <t>Phải thu khác có thời hạn thanh toán còn lại trên  90 ngày</t>
  </si>
  <si>
    <t>4.1</t>
  </si>
  <si>
    <t>Tạm ứng có thời hạn hoàn ứng còn lại từ 
90 ngày trở xuống</t>
  </si>
  <si>
    <t>Tạm ứng có thời hạn hoàn ứng còn lại trên
90 ngày</t>
  </si>
  <si>
    <t>4.2</t>
  </si>
  <si>
    <t>Phải thu dài hạn của khách hàng có thời hạn thanh toán còn lại từ  90 ngày trở xuống</t>
  </si>
  <si>
    <t xml:space="preserve">Phải thu dài hạn của khách hàng có thời hạn thanh toán còn lại trên 90 ngày </t>
  </si>
  <si>
    <t>Phải thu dài hạn nội bộ có thời hạn thanh toán còn lại từ  90 ngày trở xuống</t>
  </si>
  <si>
    <t xml:space="preserve">Phải thu dài hạn nội bộ có thời hạn thanh toán còn lại trên 90 ngày </t>
  </si>
  <si>
    <t>Phải thu dài hạn khác có thời hạn thanh toán còn lại từ  90 ngày trở xuống</t>
  </si>
  <si>
    <t xml:space="preserve">Phải thu dài hạn khác có thời hạn thanh toán còn lại trên 90 ngày </t>
  </si>
  <si>
    <t>- Chứng khóan tiềm ẩn rủi ro thị trường theo
 quy định tại khoản 2 điều 8</t>
  </si>
  <si>
    <t>TỔNG CỘNG</t>
  </si>
  <si>
    <t>PHẦN II: BẢNG TÍNH GIÁ TRỊ RỦI RO</t>
  </si>
  <si>
    <t>CÁC HẠN MỤC ĐẦU TƯ</t>
  </si>
  <si>
    <t>HS RỦI RO</t>
  </si>
  <si>
    <t>QUY MÔ RỦI RO</t>
  </si>
  <si>
    <t>GIÁ TRỊ RỦI RO</t>
  </si>
  <si>
    <t>(3) = (1) * (2)</t>
  </si>
  <si>
    <t>I. Tiền và các khoản tương đương tiền, công cụ thị trường tiền tệ</t>
  </si>
  <si>
    <t>Giấy tờ có giá trên thị trường tiền tệ</t>
  </si>
  <si>
    <t>Trái phiếu chính phủ không trả lãi</t>
  </si>
  <si>
    <t>5</t>
  </si>
  <si>
    <t>Trái phiếu chính phủ lãi suất cuống phiếu</t>
  </si>
  <si>
    <t>5.1</t>
  </si>
  <si>
    <t>Trái phiếu chính phủ, trái phiếu Chính phủ thuộc khối OECD hoặc được bảo lãnh bỡi Chính phủ hoặc Ngân hàng Trung ương của các nước thuộc khối này, Trái phiếu được phát hành bởi các tổ chức quốc tế IBRD, ADB, IADB, AFDB, EIB và EBRD</t>
  </si>
  <si>
    <t>5.2</t>
  </si>
  <si>
    <t>Trái phiếu công trình được Chính phủ, Bộ Tài chính bảo lãnh có thời hạn đáo hạn còn lại dưới 1 năm</t>
  </si>
  <si>
    <t>Trái phiếu công trình được Chính phủ, Bộ Tài chính bảo lãnh có thời hạn đáo hạn còn lại từ 1 tới 5 năm</t>
  </si>
  <si>
    <t>Trái phiếu công trình được Chính phủ, Bộ Tài chính bảo lãnh có thời hạn đáo hạn còn lại từ 5 năm trở lên</t>
  </si>
  <si>
    <t>Trái phiếu niêm yết có thời gian đáo hạn còn lại dưới từ 1 đến 5 năm, kể cả trái phiếu chuyển đổi</t>
  </si>
  <si>
    <t>Trái phiếu niêm yết có thời gian đáo hạn còn lại dưới từ 5 năm trở lên, kể cả trái phiếu chuyển đổi</t>
  </si>
  <si>
    <t>7</t>
  </si>
  <si>
    <t>Trái phiếu không niêm yết có thời gian đáo hạn còn lại dưới từ 1 đến 5 năm, kể cả trái phiếu chuyển đổi</t>
  </si>
  <si>
    <t>Trái phiếu không niêm yết có thời gian đáo hạn còn lại dưới từ 5 năm trở lên, kể cả trái phiếu chuyển đổi</t>
  </si>
  <si>
    <t>Cổ phiếu phổ thông, cổ phiếu ưu đãi của các tổ chức niêm yết tại Sở giao dịch chứng khoán Tp.HCM, chứng chỉ quỹ đại chúng mở</t>
  </si>
  <si>
    <t>Cổ phiếu phổ thông, cổ phiếu ưu đãi của các tổ chức niêm yết tại Sở giao dịch chứng khoán Hà Nội.</t>
  </si>
  <si>
    <t>Cổ phiếu phổ thông, cổ phiếu ưu đãi các công ty đại chúng chưa niêm yết, đăng ký giao dịch qua hệ thống UpCom</t>
  </si>
  <si>
    <t>Cổ phiếu phổ thông, cổ phiếu ưu đãi các công ty đại chúng đã đăng ký lưu ký, chưa niêm yết hoặc đăng ký giao dịch</t>
  </si>
  <si>
    <t>Cổ phiếu của Công ty đại chúng khác</t>
  </si>
  <si>
    <t>13</t>
  </si>
  <si>
    <t>14</t>
  </si>
  <si>
    <t>15</t>
  </si>
  <si>
    <t>Chứng khoán bị tạm ngừng, đình chỉ giao dịch kể từ ngày giao dịch (không bao gồm trường hợp cổ phiếu tạm ngừng giao dịch để chuyển sàn giao dịch)</t>
  </si>
  <si>
    <t>16</t>
  </si>
  <si>
    <t>Chứng khoán bị hủy niêm yết, hủy giao dịch</t>
  </si>
  <si>
    <t>17</t>
  </si>
  <si>
    <t>Mã chứng khóan</t>
  </si>
  <si>
    <t>M. tăng</t>
  </si>
  <si>
    <t>………………..</t>
  </si>
  <si>
    <t>A. TỔNG GIÁ TRỊ RỦI RO THỊ TRƯỜNG ( A = I + II + III + IV + V + VI + VII + VIII )</t>
  </si>
  <si>
    <t>LOẠI HÌNH GIAO DỊCH</t>
  </si>
  <si>
    <t>TỔNG GIÁ TRỊ RỦI RO</t>
  </si>
  <si>
    <t>(7)</t>
  </si>
  <si>
    <t xml:space="preserve">Tiền gửi kỳ hạn và các khoản cho vay không có tài sản đảm bảo </t>
  </si>
  <si>
    <t>Hợp đồng mua CK có cam kết bán lại (Repo)</t>
  </si>
  <si>
    <t>Hợp đồng bán CK có cam kết mua lại (Reverse Repo)</t>
  </si>
  <si>
    <t>Hợp đồng cho vay mua ký quỹ (cho khách hàng vay mua chứng khoán)/các thỏa thuận kinh tế có cùng bản chất</t>
  </si>
  <si>
    <t>0 - 15 ngày sau thời hạn thanh toán, chuyển giao chứng khoán</t>
  </si>
  <si>
    <t>16 - 30 ngày sau thời hạn thanh toán, chuyển giao chứng khoán</t>
  </si>
  <si>
    <t>31 - 60 ngày sau thời hạn thanh toán, chuyển giao chứng khoán</t>
  </si>
  <si>
    <t>Từ 60 ngày trở lên</t>
  </si>
  <si>
    <t>III. Rủi ro tăng thêm</t>
  </si>
  <si>
    <t>……….</t>
  </si>
  <si>
    <t>B. TỔNG GIÁ TRỊ RỦI RO THANH TOÁN ( B = I + II + III )</t>
  </si>
  <si>
    <t>GIÁ TRỊ</t>
  </si>
  <si>
    <t>I.</t>
  </si>
  <si>
    <t>II.</t>
  </si>
  <si>
    <t>Các khoản giảm trừ tổng chi phí</t>
  </si>
  <si>
    <t>III.</t>
  </si>
  <si>
    <t>Tổng chi phí sau khi giảm trừ (III = I - II)</t>
  </si>
  <si>
    <t>IV.</t>
  </si>
  <si>
    <t>25%Tổng chi phí sau khi giảm trừ (IV=25%III)</t>
  </si>
  <si>
    <t>V.</t>
  </si>
  <si>
    <t>C. TỔNG GIÁ TRỊ RỦI RO HOẠT ĐỘNG (C = MAX(III. IV)</t>
  </si>
  <si>
    <t>D. TỔNG GIÁ TRỊ RỦI RO (D = A + B + C)</t>
  </si>
  <si>
    <t>PHẦN III: TỔNG HỢP CÁC CHỈ TIÊU RỦI RO VÀ VỐN KHẢ DỤNG</t>
  </si>
  <si>
    <t>CÁC CHỈ TIÊU</t>
  </si>
  <si>
    <t>GIÁ TRỊ RỦI RO/VỐN KHẢ DỤNG</t>
  </si>
  <si>
    <t>GHI CHÚ</t>
  </si>
  <si>
    <t>Tổng giá trị rủi ro hoạt động</t>
  </si>
  <si>
    <t>Tỷ lệ an toàn vốn khả dụng (6=5/4)</t>
  </si>
  <si>
    <t>CÔNG TY CỔ PHẦN CHỨNG KHOÁN ĐÔNG DƯƠNG</t>
  </si>
  <si>
    <t>Tiền</t>
  </si>
  <si>
    <t>13.</t>
  </si>
  <si>
    <t xml:space="preserve">Tầng 3, Số 2B-2C Hồ Xuân Hương, Phường 6, Quận 3, Thành phố Hồ Chí Minh </t>
  </si>
</sst>
</file>

<file path=xl/styles.xml><?xml version="1.0" encoding="utf-8"?>
<styleSheet xmlns="http://schemas.openxmlformats.org/spreadsheetml/2006/main">
  <numFmts count="5">
    <numFmt numFmtId="43" formatCode="_-* #,##0.00_-;\-* #,##0.00_-;_-* &quot;-&quot;??_-;_-@_-"/>
    <numFmt numFmtId="164" formatCode="_(* #,##0_);_(* \(#,##0\);_(* &quot;-&quot;_);_(@_)"/>
    <numFmt numFmtId="165" formatCode="_(* #,##0.00_);_(* \(#,##0.00\);_(* &quot;-&quot;??_);_(@_)"/>
    <numFmt numFmtId="166" formatCode="_(* #,##0_);_(* \(#,##0\);_(* &quot;-&quot;??_);_(@_)"/>
    <numFmt numFmtId="167" formatCode="_(* #,##0_);_(* \(#,##0\);_(* &quot;-&quot;?_);_(@_)"/>
  </numFmts>
  <fonts count="32">
    <font>
      <sz val="11"/>
      <color theme="1"/>
      <name val="Calibri"/>
      <family val="2"/>
      <scheme val="minor"/>
    </font>
    <font>
      <sz val="11"/>
      <color theme="1"/>
      <name val="Calibri"/>
      <family val="2"/>
      <scheme val="minor"/>
    </font>
    <font>
      <b/>
      <sz val="11"/>
      <color rgb="FF000000"/>
      <name val="Times New Roman"/>
      <family val="1"/>
    </font>
    <font>
      <sz val="11"/>
      <name val="VNI-Times"/>
    </font>
    <font>
      <sz val="8"/>
      <color indexed="81"/>
      <name val="Tahoma"/>
      <family val="2"/>
    </font>
    <font>
      <b/>
      <sz val="8"/>
      <color indexed="81"/>
      <name val="Tahoma"/>
      <family val="2"/>
    </font>
    <font>
      <b/>
      <sz val="10"/>
      <color rgb="FF000000"/>
      <name val="Times New Roman"/>
      <family val="1"/>
    </font>
    <font>
      <sz val="10"/>
      <color theme="1"/>
      <name val="Times New Roman"/>
      <family val="1"/>
    </font>
    <font>
      <b/>
      <sz val="10"/>
      <color theme="1"/>
      <name val="Times New Roman"/>
      <family val="1"/>
    </font>
    <font>
      <sz val="10"/>
      <color rgb="FFFF0000"/>
      <name val="Times New Roman"/>
      <family val="1"/>
    </font>
    <font>
      <b/>
      <sz val="10"/>
      <color rgb="FFFF0000"/>
      <name val="Times New Roman"/>
      <family val="1"/>
    </font>
    <font>
      <sz val="10"/>
      <name val="Times New Roman"/>
      <family val="1"/>
    </font>
    <font>
      <sz val="10"/>
      <color indexed="8"/>
      <name val="Times New Roman"/>
      <family val="1"/>
    </font>
    <font>
      <sz val="11"/>
      <color theme="1"/>
      <name val="Times New Roman"/>
      <family val="1"/>
    </font>
    <font>
      <b/>
      <sz val="11"/>
      <color theme="1"/>
      <name val="Times New Roman"/>
      <family val="1"/>
    </font>
    <font>
      <sz val="11"/>
      <color rgb="FFFF0000"/>
      <name val="Times New Roman"/>
      <family val="1"/>
    </font>
    <font>
      <sz val="11"/>
      <color rgb="FF000000"/>
      <name val="Times New Roman"/>
      <family val="1"/>
    </font>
    <font>
      <sz val="10"/>
      <color rgb="FF000000"/>
      <name val="Times New Roman"/>
      <family val="1"/>
    </font>
    <font>
      <i/>
      <sz val="10"/>
      <color rgb="FF000000"/>
      <name val="Times New Roman"/>
      <family val="1"/>
    </font>
    <font>
      <i/>
      <sz val="11"/>
      <color rgb="FF000000"/>
      <name val="Times New Roman"/>
      <family val="1"/>
    </font>
    <font>
      <i/>
      <sz val="11"/>
      <color theme="1"/>
      <name val="Times New Roman"/>
      <family val="1"/>
    </font>
    <font>
      <b/>
      <sz val="10"/>
      <name val="Times New Roman"/>
      <family val="1"/>
    </font>
    <font>
      <sz val="11"/>
      <name val="Times New Roman"/>
      <family val="1"/>
    </font>
    <font>
      <b/>
      <sz val="14"/>
      <name val="Times New Roman"/>
      <family val="1"/>
    </font>
    <font>
      <sz val="12"/>
      <name val="Times New Roman"/>
      <family val="1"/>
    </font>
    <font>
      <b/>
      <sz val="12"/>
      <name val="Times New Roman"/>
      <family val="1"/>
    </font>
    <font>
      <sz val="11"/>
      <color rgb="FFFF0000"/>
      <name val="Calibri"/>
      <family val="2"/>
      <scheme val="minor"/>
    </font>
    <font>
      <sz val="10"/>
      <color indexed="10"/>
      <name val="Times New Roman"/>
      <family val="1"/>
    </font>
    <font>
      <b/>
      <i/>
      <sz val="10"/>
      <name val="Times New Roman"/>
      <family val="1"/>
    </font>
    <font>
      <i/>
      <sz val="10"/>
      <name val="Times New Roman"/>
      <family val="1"/>
    </font>
    <font>
      <sz val="12"/>
      <color indexed="12"/>
      <name val="Times New Roman"/>
      <family val="1"/>
    </font>
    <font>
      <b/>
      <sz val="10"/>
      <color theme="0"/>
      <name val="Times New Roman"/>
      <family val="1"/>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style="thin">
        <color indexed="64"/>
      </top>
      <bottom/>
      <diagonal/>
    </border>
    <border>
      <left/>
      <right/>
      <top/>
      <bottom style="medium">
        <color theme="0" tint="-0.34998626667073579"/>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thin">
        <color indexed="64"/>
      </left>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top/>
      <bottom/>
      <diagonal/>
    </border>
    <border>
      <left style="thin">
        <color indexed="64"/>
      </left>
      <right style="double">
        <color indexed="64"/>
      </right>
      <top style="thin">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11">
    <xf numFmtId="0" fontId="0" fillId="0" borderId="0"/>
    <xf numFmtId="165" fontId="1" fillId="0" borderId="0" applyFont="0" applyFill="0" applyBorder="0" applyAlignment="0" applyProtection="0"/>
    <xf numFmtId="0" fontId="3" fillId="0" borderId="0"/>
    <xf numFmtId="165" fontId="1" fillId="0" borderId="0" applyFont="0" applyFill="0" applyBorder="0" applyAlignment="0" applyProtection="0"/>
    <xf numFmtId="0" fontId="1" fillId="0" borderId="0"/>
    <xf numFmtId="0" fontId="1" fillId="0" borderId="0"/>
    <xf numFmtId="0" fontId="3" fillId="0" borderId="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58">
    <xf numFmtId="0" fontId="0" fillId="0" borderId="0" xfId="0"/>
    <xf numFmtId="166" fontId="0" fillId="0" borderId="0" xfId="1" applyNumberFormat="1" applyFont="1"/>
    <xf numFmtId="166" fontId="7" fillId="0" borderId="1" xfId="1" applyNumberFormat="1" applyFont="1" applyFill="1" applyBorder="1" applyAlignment="1"/>
    <xf numFmtId="166" fontId="7" fillId="4" borderId="1" xfId="1" applyNumberFormat="1" applyFont="1" applyFill="1" applyBorder="1" applyAlignment="1">
      <alignment vertical="top" wrapText="1"/>
    </xf>
    <xf numFmtId="0" fontId="16" fillId="0" borderId="1" xfId="0" applyFont="1" applyFill="1" applyBorder="1" applyAlignment="1">
      <alignment wrapText="1"/>
    </xf>
    <xf numFmtId="0" fontId="17" fillId="0" borderId="13" xfId="0" applyFont="1" applyFill="1" applyBorder="1" applyAlignment="1">
      <alignment wrapText="1"/>
    </xf>
    <xf numFmtId="0" fontId="17" fillId="0" borderId="13" xfId="0" applyFont="1" applyFill="1" applyBorder="1" applyAlignment="1">
      <alignment horizontal="left" wrapText="1"/>
    </xf>
    <xf numFmtId="0" fontId="17" fillId="0" borderId="14" xfId="0" applyFont="1" applyFill="1" applyBorder="1" applyAlignment="1">
      <alignment wrapText="1"/>
    </xf>
    <xf numFmtId="0" fontId="17" fillId="0" borderId="14" xfId="0" applyFont="1" applyFill="1" applyBorder="1" applyAlignment="1">
      <alignment horizontal="left" wrapText="1"/>
    </xf>
    <xf numFmtId="0" fontId="17" fillId="0" borderId="19" xfId="0" applyFont="1" applyFill="1" applyBorder="1" applyAlignment="1">
      <alignment wrapText="1"/>
    </xf>
    <xf numFmtId="0" fontId="17" fillId="0" borderId="19" xfId="0" applyFont="1" applyFill="1" applyBorder="1" applyAlignment="1">
      <alignment horizontal="left" wrapText="1"/>
    </xf>
    <xf numFmtId="166" fontId="18" fillId="0" borderId="14" xfId="1" applyNumberFormat="1" applyFont="1" applyFill="1" applyBorder="1" applyAlignment="1">
      <alignment wrapText="1"/>
    </xf>
    <xf numFmtId="166" fontId="17" fillId="0" borderId="14" xfId="1" applyNumberFormat="1" applyFont="1" applyFill="1" applyBorder="1" applyAlignment="1">
      <alignment wrapText="1"/>
    </xf>
    <xf numFmtId="166" fontId="17" fillId="0" borderId="27" xfId="1" applyNumberFormat="1" applyFont="1" applyFill="1" applyBorder="1" applyAlignment="1">
      <alignment wrapText="1"/>
    </xf>
    <xf numFmtId="166" fontId="14" fillId="6" borderId="10" xfId="0" applyNumberFormat="1" applyFont="1" applyFill="1" applyBorder="1" applyAlignment="1">
      <alignment vertical="top" wrapText="1"/>
    </xf>
    <xf numFmtId="166" fontId="14" fillId="6" borderId="5" xfId="0" applyNumberFormat="1" applyFont="1" applyFill="1" applyBorder="1" applyAlignment="1">
      <alignment vertical="top" wrapText="1"/>
    </xf>
    <xf numFmtId="0" fontId="2" fillId="0" borderId="4" xfId="0" applyFont="1" applyFill="1" applyBorder="1" applyAlignment="1">
      <alignment wrapText="1"/>
    </xf>
    <xf numFmtId="0" fontId="2" fillId="0" borderId="5" xfId="0" applyFont="1" applyFill="1" applyBorder="1" applyAlignment="1">
      <alignment horizontal="center" wrapText="1"/>
    </xf>
    <xf numFmtId="0" fontId="2" fillId="0" borderId="1" xfId="0" applyFont="1" applyFill="1" applyBorder="1" applyAlignment="1">
      <alignment horizont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0" xfId="0" applyFont="1" applyFill="1"/>
    <xf numFmtId="0" fontId="14" fillId="0" borderId="0" xfId="0" applyFont="1" applyFill="1" applyBorder="1" applyAlignment="1">
      <alignment vertical="top" wrapText="1"/>
    </xf>
    <xf numFmtId="0" fontId="13" fillId="0" borderId="0" xfId="0" applyFont="1" applyFill="1" applyBorder="1" applyAlignment="1"/>
    <xf numFmtId="0" fontId="13" fillId="0" borderId="0" xfId="0" applyFont="1" applyFill="1" applyBorder="1"/>
    <xf numFmtId="49" fontId="14" fillId="0" borderId="1" xfId="0" applyNumberFormat="1" applyFont="1" applyFill="1" applyBorder="1" applyAlignment="1">
      <alignment horizontal="center" vertical="top" wrapText="1"/>
    </xf>
    <xf numFmtId="0" fontId="13" fillId="0" borderId="13" xfId="0" applyFont="1" applyBorder="1" applyAlignment="1">
      <alignment horizontal="center" vertical="center" wrapText="1"/>
    </xf>
    <xf numFmtId="0" fontId="13" fillId="0" borderId="0" xfId="0" applyFont="1" applyFill="1" applyAlignment="1"/>
    <xf numFmtId="0" fontId="13" fillId="0" borderId="14" xfId="0" applyFont="1" applyBorder="1" applyAlignment="1">
      <alignment horizontal="center" vertical="center" wrapText="1"/>
    </xf>
    <xf numFmtId="0" fontId="13" fillId="0" borderId="19" xfId="0" applyFont="1" applyBorder="1" applyAlignment="1">
      <alignment horizontal="center" vertical="center" wrapText="1"/>
    </xf>
    <xf numFmtId="0" fontId="14" fillId="6" borderId="1" xfId="0" applyFont="1" applyFill="1" applyBorder="1" applyAlignment="1">
      <alignment horizontal="center" vertical="center" wrapText="1"/>
    </xf>
    <xf numFmtId="0" fontId="14" fillId="6" borderId="4" xfId="0" applyFont="1" applyFill="1" applyBorder="1" applyAlignment="1">
      <alignment vertical="center" wrapText="1"/>
    </xf>
    <xf numFmtId="0" fontId="13" fillId="6" borderId="10" xfId="0" applyFont="1" applyFill="1" applyBorder="1" applyAlignment="1">
      <alignment vertical="center" wrapText="1"/>
    </xf>
    <xf numFmtId="0" fontId="13" fillId="0" borderId="0" xfId="0" applyFont="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0" fillId="0" borderId="0" xfId="0" applyFont="1"/>
    <xf numFmtId="49" fontId="2" fillId="0" borderId="1" xfId="0" applyNumberFormat="1" applyFont="1" applyFill="1" applyBorder="1" applyAlignment="1">
      <alignment horizontal="center" wrapText="1"/>
    </xf>
    <xf numFmtId="0" fontId="16" fillId="0" borderId="1" xfId="0" applyFont="1" applyFill="1" applyBorder="1" applyAlignment="1">
      <alignment horizontal="center" vertical="center" wrapText="1"/>
    </xf>
    <xf numFmtId="166" fontId="0" fillId="0" borderId="0" xfId="0" applyNumberFormat="1" applyFont="1"/>
    <xf numFmtId="0" fontId="2" fillId="0" borderId="0" xfId="0" applyFont="1" applyFill="1" applyBorder="1" applyAlignment="1">
      <alignment horizontal="center" vertical="center" wrapText="1"/>
    </xf>
    <xf numFmtId="0" fontId="2" fillId="0" borderId="0" xfId="0" applyFont="1" applyFill="1" applyBorder="1" applyAlignment="1">
      <alignment horizontal="left" wrapText="1"/>
    </xf>
    <xf numFmtId="166" fontId="2" fillId="0" borderId="0" xfId="0" applyNumberFormat="1" applyFont="1" applyFill="1" applyBorder="1" applyAlignment="1">
      <alignment wrapText="1"/>
    </xf>
    <xf numFmtId="166" fontId="13" fillId="0" borderId="0" xfId="1" applyNumberFormat="1" applyFont="1" applyFill="1"/>
    <xf numFmtId="167" fontId="13" fillId="0" borderId="0" xfId="0" applyNumberFormat="1" applyFont="1" applyFill="1"/>
    <xf numFmtId="166" fontId="13" fillId="0" borderId="0" xfId="0" applyNumberFormat="1" applyFont="1" applyFill="1"/>
    <xf numFmtId="165" fontId="13" fillId="0" borderId="0" xfId="0" applyNumberFormat="1" applyFont="1" applyFill="1"/>
    <xf numFmtId="0" fontId="2" fillId="0" borderId="6"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2" fillId="0" borderId="2" xfId="0" applyFont="1" applyFill="1" applyBorder="1" applyAlignment="1">
      <alignment horizontal="center" wrapText="1"/>
    </xf>
    <xf numFmtId="0" fontId="16" fillId="0" borderId="5" xfId="0" applyFont="1" applyFill="1" applyBorder="1" applyAlignment="1">
      <alignment wrapText="1"/>
    </xf>
    <xf numFmtId="166" fontId="2" fillId="0" borderId="10" xfId="0" applyNumberFormat="1" applyFont="1" applyFill="1" applyBorder="1" applyAlignment="1">
      <alignment wrapText="1"/>
    </xf>
    <xf numFmtId="166" fontId="2" fillId="0" borderId="21" xfId="1" applyNumberFormat="1" applyFont="1" applyFill="1" applyBorder="1" applyAlignment="1">
      <alignment wrapText="1"/>
    </xf>
    <xf numFmtId="166" fontId="2" fillId="0" borderId="16" xfId="0" applyNumberFormat="1" applyFont="1" applyFill="1" applyBorder="1" applyAlignment="1">
      <alignment wrapText="1"/>
    </xf>
    <xf numFmtId="166" fontId="19" fillId="0" borderId="16" xfId="1" applyNumberFormat="1" applyFont="1" applyFill="1" applyBorder="1" applyAlignment="1">
      <alignment wrapText="1"/>
    </xf>
    <xf numFmtId="166" fontId="16" fillId="0" borderId="16" xfId="1" applyNumberFormat="1" applyFont="1" applyFill="1" applyBorder="1" applyAlignment="1">
      <alignment wrapText="1"/>
    </xf>
    <xf numFmtId="0" fontId="16" fillId="0" borderId="26" xfId="0" applyFont="1" applyFill="1" applyBorder="1" applyAlignment="1">
      <alignment horizontal="center" vertical="center" wrapText="1"/>
    </xf>
    <xf numFmtId="166" fontId="16" fillId="0" borderId="28" xfId="1" applyNumberFormat="1" applyFont="1" applyFill="1" applyBorder="1" applyAlignment="1">
      <alignment wrapText="1"/>
    </xf>
    <xf numFmtId="166" fontId="2" fillId="2" borderId="5" xfId="0" applyNumberFormat="1" applyFont="1" applyFill="1" applyBorder="1" applyAlignment="1">
      <alignment wrapText="1"/>
    </xf>
    <xf numFmtId="0" fontId="13" fillId="0" borderId="0" xfId="0" applyFont="1" applyFill="1" applyAlignment="1">
      <alignment horizontal="center" vertical="center" wrapText="1"/>
    </xf>
    <xf numFmtId="0" fontId="13" fillId="0" borderId="0" xfId="0" applyFont="1" applyFill="1" applyAlignment="1">
      <alignment wrapText="1"/>
    </xf>
    <xf numFmtId="0" fontId="2" fillId="0" borderId="1" xfId="0" applyFont="1" applyFill="1" applyBorder="1" applyAlignment="1">
      <alignment horizontal="center" vertical="center"/>
    </xf>
    <xf numFmtId="0" fontId="13" fillId="0" borderId="21" xfId="0" applyFont="1" applyFill="1" applyBorder="1" applyAlignment="1"/>
    <xf numFmtId="0" fontId="13" fillId="0" borderId="16" xfId="0" applyFont="1" applyFill="1" applyBorder="1" applyAlignment="1"/>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13" fillId="0" borderId="18" xfId="0" applyFont="1" applyFill="1" applyBorder="1" applyAlignment="1"/>
    <xf numFmtId="0" fontId="13" fillId="0" borderId="0" xfId="0" applyFont="1" applyFill="1" applyAlignment="1">
      <alignment horizontal="center" vertical="center"/>
    </xf>
    <xf numFmtId="166" fontId="2" fillId="2" borderId="1" xfId="0" applyNumberFormat="1" applyFont="1" applyFill="1" applyBorder="1" applyAlignment="1">
      <alignment vertical="center" wrapText="1"/>
    </xf>
    <xf numFmtId="0" fontId="16" fillId="0" borderId="14" xfId="0" quotePrefix="1" applyFont="1" applyFill="1" applyBorder="1" applyAlignment="1">
      <alignment horizontal="center" vertical="center" wrapText="1"/>
    </xf>
    <xf numFmtId="0" fontId="16" fillId="0" borderId="14" xfId="0" applyFont="1" applyFill="1" applyBorder="1" applyAlignment="1">
      <alignment vertical="center" wrapText="1"/>
    </xf>
    <xf numFmtId="0" fontId="16" fillId="0" borderId="14" xfId="0" applyFont="1" applyFill="1" applyBorder="1" applyAlignment="1">
      <alignment horizontal="left" vertical="center" wrapText="1"/>
    </xf>
    <xf numFmtId="0" fontId="16" fillId="0" borderId="19" xfId="0" applyFont="1" applyFill="1" applyBorder="1" applyAlignment="1">
      <alignment vertical="center" wrapText="1"/>
    </xf>
    <xf numFmtId="0" fontId="13" fillId="0" borderId="14" xfId="0" applyFont="1" applyFill="1" applyBorder="1" applyAlignment="1">
      <alignment horizontal="left" vertical="center" wrapText="1"/>
    </xf>
    <xf numFmtId="0" fontId="13" fillId="0" borderId="14" xfId="0" applyFont="1" applyFill="1" applyBorder="1" applyAlignment="1">
      <alignment horizontal="left" wrapText="1"/>
    </xf>
    <xf numFmtId="0" fontId="13" fillId="0" borderId="19" xfId="0" applyFont="1" applyFill="1" applyBorder="1" applyAlignment="1">
      <alignment horizontal="left" wrapText="1"/>
    </xf>
    <xf numFmtId="166" fontId="7" fillId="5" borderId="13" xfId="1" applyNumberFormat="1" applyFont="1" applyFill="1" applyBorder="1" applyAlignment="1">
      <alignment vertical="center"/>
    </xf>
    <xf numFmtId="166" fontId="7" fillId="0" borderId="13" xfId="1" applyNumberFormat="1" applyFont="1" applyFill="1" applyBorder="1" applyAlignment="1">
      <alignment vertical="center"/>
    </xf>
    <xf numFmtId="166" fontId="7" fillId="0" borderId="14" xfId="1" applyNumberFormat="1" applyFont="1" applyFill="1" applyBorder="1" applyAlignment="1">
      <alignment vertical="center"/>
    </xf>
    <xf numFmtId="166" fontId="7" fillId="5" borderId="14" xfId="1" applyNumberFormat="1" applyFont="1" applyFill="1" applyBorder="1" applyAlignment="1">
      <alignment vertical="center"/>
    </xf>
    <xf numFmtId="166" fontId="8" fillId="0" borderId="14" xfId="1" applyNumberFormat="1" applyFont="1" applyFill="1" applyBorder="1" applyAlignment="1">
      <alignment vertical="center" wrapText="1"/>
    </xf>
    <xf numFmtId="166" fontId="9" fillId="0" borderId="14" xfId="1" applyNumberFormat="1" applyFont="1" applyFill="1" applyBorder="1" applyAlignment="1">
      <alignment vertical="center"/>
    </xf>
    <xf numFmtId="166" fontId="7" fillId="4" borderId="19" xfId="1" applyNumberFormat="1" applyFont="1" applyFill="1" applyBorder="1" applyAlignment="1">
      <alignment vertical="center" wrapText="1"/>
    </xf>
    <xf numFmtId="166" fontId="7" fillId="5" borderId="19" xfId="1" applyNumberFormat="1" applyFont="1" applyFill="1" applyBorder="1" applyAlignment="1">
      <alignment vertical="center"/>
    </xf>
    <xf numFmtId="166" fontId="8" fillId="6" borderId="10" xfId="0" applyNumberFormat="1" applyFont="1" applyFill="1" applyBorder="1" applyAlignment="1">
      <alignment vertical="center" wrapText="1"/>
    </xf>
    <xf numFmtId="166" fontId="8" fillId="0" borderId="1" xfId="1" applyNumberFormat="1" applyFont="1" applyFill="1" applyBorder="1" applyAlignment="1">
      <alignment vertical="center"/>
    </xf>
    <xf numFmtId="166" fontId="8" fillId="0" borderId="13" xfId="1" applyNumberFormat="1" applyFont="1" applyFill="1" applyBorder="1" applyAlignment="1">
      <alignment vertical="center"/>
    </xf>
    <xf numFmtId="166" fontId="8" fillId="0" borderId="14" xfId="1" applyNumberFormat="1" applyFont="1" applyFill="1" applyBorder="1" applyAlignment="1">
      <alignment vertical="center"/>
    </xf>
    <xf numFmtId="166" fontId="8" fillId="4" borderId="14" xfId="1" applyNumberFormat="1" applyFont="1" applyFill="1" applyBorder="1" applyAlignment="1">
      <alignment vertical="center"/>
    </xf>
    <xf numFmtId="166" fontId="8" fillId="5" borderId="14" xfId="1" applyNumberFormat="1" applyFont="1" applyFill="1" applyBorder="1" applyAlignment="1">
      <alignment vertical="center"/>
    </xf>
    <xf numFmtId="166" fontId="10" fillId="0" borderId="14" xfId="1" applyNumberFormat="1" applyFont="1" applyFill="1" applyBorder="1" applyAlignment="1">
      <alignment vertical="center"/>
    </xf>
    <xf numFmtId="166" fontId="9" fillId="0" borderId="14" xfId="1" applyNumberFormat="1" applyFont="1" applyFill="1" applyBorder="1" applyAlignment="1" applyProtection="1">
      <alignment vertical="center"/>
      <protection hidden="1"/>
    </xf>
    <xf numFmtId="166" fontId="11" fillId="4" borderId="14" xfId="1" applyNumberFormat="1" applyFont="1" applyFill="1" applyBorder="1" applyAlignment="1" applyProtection="1">
      <alignment vertical="center"/>
      <protection hidden="1"/>
    </xf>
    <xf numFmtId="166" fontId="9" fillId="4" borderId="14" xfId="1" applyNumberFormat="1" applyFont="1" applyFill="1" applyBorder="1" applyAlignment="1" applyProtection="1">
      <alignment vertical="center"/>
      <protection hidden="1"/>
    </xf>
    <xf numFmtId="166" fontId="12" fillId="4" borderId="14" xfId="1" applyNumberFormat="1" applyFont="1" applyFill="1" applyBorder="1" applyAlignment="1" applyProtection="1">
      <alignment vertical="center"/>
      <protection hidden="1"/>
    </xf>
    <xf numFmtId="166" fontId="10" fillId="4" borderId="14" xfId="1" applyNumberFormat="1" applyFont="1" applyFill="1" applyBorder="1" applyAlignment="1">
      <alignment vertical="center"/>
    </xf>
    <xf numFmtId="166" fontId="7" fillId="4" borderId="14" xfId="1" applyNumberFormat="1" applyFont="1" applyFill="1" applyBorder="1" applyAlignment="1">
      <alignment vertical="center"/>
    </xf>
    <xf numFmtId="166" fontId="8" fillId="4" borderId="14" xfId="1" applyNumberFormat="1" applyFont="1" applyFill="1" applyBorder="1" applyAlignment="1">
      <alignment vertical="center" wrapText="1"/>
    </xf>
    <xf numFmtId="166" fontId="7" fillId="4" borderId="14" xfId="1" applyNumberFormat="1" applyFont="1" applyFill="1" applyBorder="1" applyAlignment="1">
      <alignment vertical="center" wrapText="1"/>
    </xf>
    <xf numFmtId="166" fontId="7" fillId="0" borderId="19" xfId="1" applyNumberFormat="1" applyFont="1" applyFill="1" applyBorder="1" applyAlignment="1">
      <alignment vertical="center"/>
    </xf>
    <xf numFmtId="166" fontId="8" fillId="6" borderId="10" xfId="1" applyNumberFormat="1" applyFont="1" applyFill="1" applyBorder="1" applyAlignment="1"/>
    <xf numFmtId="166" fontId="7" fillId="4" borderId="13" xfId="1" applyNumberFormat="1" applyFont="1" applyFill="1" applyBorder="1" applyAlignment="1"/>
    <xf numFmtId="166" fontId="7" fillId="0" borderId="13" xfId="1" applyNumberFormat="1" applyFont="1" applyFill="1" applyBorder="1" applyAlignment="1"/>
    <xf numFmtId="166" fontId="7" fillId="4" borderId="14" xfId="1" applyNumberFormat="1" applyFont="1" applyFill="1" applyBorder="1" applyAlignment="1"/>
    <xf numFmtId="166" fontId="7" fillId="0" borderId="14" xfId="1" applyNumberFormat="1" applyFont="1" applyFill="1" applyBorder="1" applyAlignment="1"/>
    <xf numFmtId="166" fontId="8" fillId="4" borderId="14" xfId="1" applyNumberFormat="1" applyFont="1" applyFill="1" applyBorder="1" applyAlignment="1">
      <alignment vertical="top" wrapText="1"/>
    </xf>
    <xf numFmtId="166" fontId="8" fillId="4" borderId="14" xfId="1" applyNumberFormat="1" applyFont="1" applyFill="1" applyBorder="1" applyAlignment="1"/>
    <xf numFmtId="166" fontId="7" fillId="5" borderId="14" xfId="1" applyNumberFormat="1" applyFont="1" applyFill="1" applyBorder="1" applyAlignment="1"/>
    <xf numFmtId="166" fontId="8" fillId="5" borderId="14" xfId="1" applyNumberFormat="1" applyFont="1" applyFill="1" applyBorder="1" applyAlignment="1"/>
    <xf numFmtId="166" fontId="7" fillId="4" borderId="14" xfId="1" applyNumberFormat="1" applyFont="1" applyFill="1" applyBorder="1" applyAlignment="1">
      <alignment vertical="top" wrapText="1"/>
    </xf>
    <xf numFmtId="166" fontId="8" fillId="4" borderId="19" xfId="1" applyNumberFormat="1" applyFont="1" applyFill="1" applyBorder="1" applyAlignment="1">
      <alignment vertical="top" wrapText="1"/>
    </xf>
    <xf numFmtId="166" fontId="7" fillId="5" borderId="19" xfId="1" applyNumberFormat="1" applyFont="1" applyFill="1" applyBorder="1" applyAlignment="1"/>
    <xf numFmtId="166" fontId="7" fillId="0" borderId="19" xfId="1" applyNumberFormat="1" applyFont="1" applyFill="1" applyBorder="1" applyAlignment="1"/>
    <xf numFmtId="166" fontId="8" fillId="6" borderId="4" xfId="1" applyNumberFormat="1" applyFont="1" applyFill="1" applyBorder="1" applyAlignment="1">
      <alignment vertical="top" wrapText="1"/>
    </xf>
    <xf numFmtId="166" fontId="8" fillId="2" borderId="4" xfId="1" applyNumberFormat="1" applyFont="1" applyFill="1" applyBorder="1" applyAlignment="1">
      <alignment vertical="center"/>
    </xf>
    <xf numFmtId="0" fontId="6" fillId="0" borderId="13" xfId="0" applyFont="1" applyFill="1" applyBorder="1" applyAlignment="1">
      <alignment vertical="center" wrapText="1"/>
    </xf>
    <xf numFmtId="3" fontId="21" fillId="0" borderId="13" xfId="0" applyNumberFormat="1" applyFont="1" applyFill="1" applyBorder="1" applyAlignment="1">
      <alignment vertical="center" wrapText="1"/>
    </xf>
    <xf numFmtId="9" fontId="17" fillId="0" borderId="14" xfId="0" applyNumberFormat="1" applyFont="1" applyFill="1" applyBorder="1" applyAlignment="1">
      <alignment vertical="center" wrapText="1"/>
    </xf>
    <xf numFmtId="3" fontId="17" fillId="0" borderId="14" xfId="1" applyNumberFormat="1" applyFont="1" applyFill="1" applyBorder="1" applyAlignment="1">
      <alignment vertical="center" wrapText="1"/>
    </xf>
    <xf numFmtId="0" fontId="6" fillId="0" borderId="14" xfId="0" applyFont="1" applyFill="1" applyBorder="1" applyAlignment="1">
      <alignment vertical="center" wrapText="1"/>
    </xf>
    <xf numFmtId="3" fontId="11" fillId="0" borderId="14" xfId="1" applyNumberFormat="1" applyFont="1" applyFill="1" applyBorder="1" applyAlignment="1">
      <alignment vertical="center" wrapText="1"/>
    </xf>
    <xf numFmtId="166" fontId="11" fillId="0" borderId="14" xfId="1" applyNumberFormat="1" applyFont="1" applyFill="1" applyBorder="1" applyAlignment="1">
      <alignment vertical="center" wrapText="1"/>
    </xf>
    <xf numFmtId="166" fontId="6" fillId="4" borderId="14" xfId="0" applyNumberFormat="1" applyFont="1" applyFill="1" applyBorder="1" applyAlignment="1">
      <alignment vertical="center" wrapText="1"/>
    </xf>
    <xf numFmtId="3" fontId="6" fillId="4" borderId="14" xfId="0" applyNumberFormat="1" applyFont="1" applyFill="1" applyBorder="1" applyAlignment="1">
      <alignment vertical="center" wrapText="1"/>
    </xf>
    <xf numFmtId="166" fontId="17" fillId="0" borderId="14" xfId="1" applyNumberFormat="1" applyFont="1" applyFill="1" applyBorder="1" applyAlignment="1">
      <alignment vertical="center" wrapText="1"/>
    </xf>
    <xf numFmtId="166" fontId="7" fillId="0" borderId="14" xfId="0" applyNumberFormat="1" applyFont="1" applyBorder="1" applyAlignment="1">
      <alignment vertical="center"/>
    </xf>
    <xf numFmtId="0" fontId="17" fillId="0" borderId="14" xfId="0" applyFont="1" applyFill="1" applyBorder="1" applyAlignment="1">
      <alignment vertical="center" wrapText="1"/>
    </xf>
    <xf numFmtId="3" fontId="6" fillId="0" borderId="13" xfId="0" applyNumberFormat="1" applyFont="1" applyFill="1" applyBorder="1" applyAlignment="1">
      <alignment wrapText="1"/>
    </xf>
    <xf numFmtId="3" fontId="6" fillId="0" borderId="15" xfId="0" applyNumberFormat="1" applyFont="1" applyFill="1" applyBorder="1" applyAlignment="1">
      <alignment wrapText="1"/>
    </xf>
    <xf numFmtId="3" fontId="6" fillId="0" borderId="14" xfId="0" applyNumberFormat="1" applyFont="1" applyFill="1" applyBorder="1" applyAlignment="1">
      <alignment wrapText="1"/>
    </xf>
    <xf numFmtId="3" fontId="17" fillId="4" borderId="14" xfId="0" applyNumberFormat="1" applyFont="1" applyFill="1" applyBorder="1" applyAlignment="1">
      <alignment wrapText="1"/>
    </xf>
    <xf numFmtId="3" fontId="17" fillId="3" borderId="14" xfId="0" applyNumberFormat="1" applyFont="1" applyFill="1" applyBorder="1" applyAlignment="1">
      <alignment wrapText="1"/>
    </xf>
    <xf numFmtId="3" fontId="6" fillId="3" borderId="14" xfId="0" applyNumberFormat="1" applyFont="1" applyFill="1" applyBorder="1" applyAlignment="1">
      <alignment wrapText="1"/>
    </xf>
    <xf numFmtId="0" fontId="17" fillId="4" borderId="14" xfId="0" applyFont="1" applyFill="1" applyBorder="1" applyAlignment="1">
      <alignment wrapText="1"/>
    </xf>
    <xf numFmtId="0" fontId="17" fillId="4" borderId="19" xfId="0" applyFont="1" applyFill="1" applyBorder="1" applyAlignment="1">
      <alignment wrapText="1"/>
    </xf>
    <xf numFmtId="3" fontId="6" fillId="3" borderId="17" xfId="0" applyNumberFormat="1" applyFont="1" applyFill="1" applyBorder="1" applyAlignment="1">
      <alignment wrapText="1"/>
    </xf>
    <xf numFmtId="3" fontId="6" fillId="3" borderId="19" xfId="0" applyNumberFormat="1" applyFont="1" applyFill="1" applyBorder="1" applyAlignment="1">
      <alignment wrapText="1"/>
    </xf>
    <xf numFmtId="166" fontId="6" fillId="2" borderId="1" xfId="0" applyNumberFormat="1" applyFont="1" applyFill="1" applyBorder="1" applyAlignment="1">
      <alignment wrapText="1"/>
    </xf>
    <xf numFmtId="166" fontId="17" fillId="0" borderId="13" xfId="1" applyNumberFormat="1" applyFont="1" applyFill="1" applyBorder="1" applyAlignment="1">
      <alignment wrapText="1"/>
    </xf>
    <xf numFmtId="166" fontId="17" fillId="0" borderId="14" xfId="0" applyNumberFormat="1" applyFont="1" applyFill="1" applyBorder="1" applyAlignment="1">
      <alignment wrapText="1"/>
    </xf>
    <xf numFmtId="166" fontId="7" fillId="0" borderId="13" xfId="0" applyNumberFormat="1" applyFont="1" applyFill="1" applyBorder="1" applyAlignment="1"/>
    <xf numFmtId="166" fontId="7" fillId="0" borderId="14" xfId="0" applyNumberFormat="1" applyFont="1" applyFill="1" applyBorder="1" applyAlignment="1"/>
    <xf numFmtId="166" fontId="8" fillId="0" borderId="14" xfId="0" applyNumberFormat="1" applyFont="1" applyFill="1" applyBorder="1" applyAlignment="1"/>
    <xf numFmtId="9" fontId="8" fillId="0" borderId="19" xfId="1" applyNumberFormat="1" applyFont="1" applyFill="1" applyBorder="1" applyAlignment="1">
      <alignment horizontal="right"/>
    </xf>
    <xf numFmtId="0" fontId="13" fillId="0" borderId="27"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9" xfId="0" applyFont="1" applyFill="1" applyBorder="1" applyAlignment="1">
      <alignment vertical="center" wrapText="1"/>
    </xf>
    <xf numFmtId="0" fontId="13" fillId="0" borderId="22" xfId="0" applyFont="1" applyFill="1" applyBorder="1" applyAlignment="1">
      <alignment vertical="center" wrapText="1"/>
    </xf>
    <xf numFmtId="166" fontId="11" fillId="5" borderId="14" xfId="1" applyNumberFormat="1" applyFont="1" applyFill="1" applyBorder="1" applyAlignment="1">
      <alignment vertical="center"/>
    </xf>
    <xf numFmtId="0" fontId="15" fillId="0" borderId="0" xfId="0" applyFont="1" applyFill="1"/>
    <xf numFmtId="165" fontId="15" fillId="0" borderId="0" xfId="0" applyNumberFormat="1" applyFont="1" applyFill="1"/>
    <xf numFmtId="166" fontId="13" fillId="0" borderId="0" xfId="1" applyNumberFormat="1" applyFont="1" applyFill="1" applyAlignment="1"/>
    <xf numFmtId="0" fontId="14" fillId="0" borderId="10" xfId="0" applyFont="1" applyFill="1" applyBorder="1" applyAlignment="1">
      <alignment horizontal="center" vertical="center" wrapText="1"/>
    </xf>
    <xf numFmtId="0" fontId="2" fillId="0" borderId="1" xfId="0" applyFont="1" applyFill="1" applyBorder="1" applyAlignment="1">
      <alignment wrapText="1"/>
    </xf>
    <xf numFmtId="0" fontId="13" fillId="0" borderId="14"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 fillId="0" borderId="10" xfId="0" applyFont="1" applyFill="1" applyBorder="1" applyAlignment="1">
      <alignment horizontal="left" wrapText="1"/>
    </xf>
    <xf numFmtId="0" fontId="14" fillId="0" borderId="0" xfId="0" applyFont="1" applyFill="1" applyAlignment="1">
      <alignment horizontal="left" vertical="center"/>
    </xf>
    <xf numFmtId="0" fontId="2" fillId="0" borderId="4" xfId="0" applyFont="1" applyFill="1" applyBorder="1" applyAlignment="1">
      <alignment horizontal="center" vertical="center" wrapText="1"/>
    </xf>
    <xf numFmtId="0" fontId="0" fillId="0" borderId="0" xfId="0" applyFill="1"/>
    <xf numFmtId="0" fontId="24" fillId="0" borderId="0" xfId="0" applyFont="1"/>
    <xf numFmtId="0" fontId="25" fillId="0" borderId="0" xfId="0" applyFont="1"/>
    <xf numFmtId="0" fontId="21" fillId="0" borderId="0" xfId="0" applyFont="1"/>
    <xf numFmtId="164" fontId="11" fillId="0" borderId="1" xfId="0" applyNumberFormat="1" applyFont="1" applyFill="1" applyBorder="1" applyAlignment="1">
      <alignment vertical="center" wrapText="1"/>
    </xf>
    <xf numFmtId="164" fontId="11" fillId="0" borderId="40" xfId="0" applyNumberFormat="1" applyFont="1" applyFill="1" applyBorder="1" applyAlignment="1">
      <alignment vertical="center" wrapText="1"/>
    </xf>
    <xf numFmtId="0" fontId="11" fillId="0" borderId="0" xfId="0" applyFont="1"/>
    <xf numFmtId="0" fontId="27" fillId="0" borderId="0" xfId="0" applyFont="1"/>
    <xf numFmtId="49" fontId="28" fillId="0" borderId="42" xfId="0" applyNumberFormat="1" applyFont="1" applyFill="1" applyBorder="1" applyAlignment="1">
      <alignment horizontal="center" vertical="center" readingOrder="1"/>
    </xf>
    <xf numFmtId="164" fontId="28" fillId="0" borderId="1" xfId="0" applyNumberFormat="1" applyFont="1" applyFill="1" applyBorder="1" applyAlignment="1">
      <alignment horizontal="left" vertical="center" readingOrder="1"/>
    </xf>
    <xf numFmtId="164" fontId="21" fillId="0" borderId="1" xfId="0" applyNumberFormat="1" applyFont="1" applyFill="1" applyBorder="1" applyAlignment="1">
      <alignment horizontal="left" vertical="center" readingOrder="1"/>
    </xf>
    <xf numFmtId="164" fontId="21" fillId="0" borderId="40" xfId="0" applyNumberFormat="1" applyFont="1" applyFill="1" applyBorder="1" applyAlignment="1">
      <alignment horizontal="left" vertical="center" readingOrder="1"/>
    </xf>
    <xf numFmtId="0" fontId="21" fillId="0" borderId="1" xfId="0" applyFont="1" applyFill="1" applyBorder="1" applyAlignment="1">
      <alignment horizontal="left" vertical="center" readingOrder="1"/>
    </xf>
    <xf numFmtId="0" fontId="21" fillId="0" borderId="0" xfId="0" applyFont="1" applyFill="1"/>
    <xf numFmtId="49" fontId="11" fillId="0" borderId="42" xfId="0" applyNumberFormat="1" applyFont="1" applyFill="1" applyBorder="1" applyAlignment="1">
      <alignment horizontal="center" vertical="center" readingOrder="1"/>
    </xf>
    <xf numFmtId="0" fontId="11" fillId="0" borderId="1" xfId="0" applyFont="1" applyFill="1" applyBorder="1" applyAlignment="1">
      <alignment horizontal="left" vertical="center" readingOrder="1"/>
    </xf>
    <xf numFmtId="164" fontId="21" fillId="0" borderId="40" xfId="10" applyNumberFormat="1" applyFont="1" applyFill="1" applyBorder="1" applyAlignment="1">
      <alignment horizontal="left" vertical="center" readingOrder="1"/>
    </xf>
    <xf numFmtId="0" fontId="29" fillId="0" borderId="1" xfId="0" quotePrefix="1" applyFont="1" applyFill="1" applyBorder="1" applyAlignment="1">
      <alignment horizontal="left" vertical="center" wrapText="1" readingOrder="1"/>
    </xf>
    <xf numFmtId="49" fontId="21" fillId="0" borderId="42" xfId="0" applyNumberFormat="1" applyFont="1" applyFill="1" applyBorder="1" applyAlignment="1">
      <alignment horizontal="center" vertical="center" readingOrder="1"/>
    </xf>
    <xf numFmtId="164" fontId="11" fillId="0" borderId="1" xfId="0" applyNumberFormat="1" applyFont="1" applyFill="1" applyBorder="1" applyAlignment="1">
      <alignment horizontal="left" vertical="center" readingOrder="1"/>
    </xf>
    <xf numFmtId="0" fontId="11" fillId="0" borderId="1" xfId="0" applyFont="1" applyFill="1" applyBorder="1" applyAlignment="1">
      <alignment horizontal="left" vertical="center" wrapText="1" readingOrder="1"/>
    </xf>
    <xf numFmtId="0" fontId="11" fillId="0" borderId="1" xfId="0" applyFont="1" applyFill="1" applyBorder="1" applyAlignment="1">
      <alignment horizontal="justify" vertical="center" wrapText="1" readingOrder="1"/>
    </xf>
    <xf numFmtId="164" fontId="11" fillId="0" borderId="40" xfId="10" applyNumberFormat="1" applyFont="1" applyFill="1" applyBorder="1" applyAlignment="1">
      <alignment horizontal="left" vertical="center" readingOrder="1"/>
    </xf>
    <xf numFmtId="0" fontId="11" fillId="0" borderId="0" xfId="0" applyFont="1" applyFill="1"/>
    <xf numFmtId="0" fontId="28" fillId="0" borderId="1" xfId="0" applyFont="1" applyFill="1" applyBorder="1" applyAlignment="1">
      <alignment horizontal="left" vertical="center" readingOrder="1"/>
    </xf>
    <xf numFmtId="0" fontId="29" fillId="0" borderId="1" xfId="0" quotePrefix="1" applyFont="1" applyFill="1" applyBorder="1" applyAlignment="1">
      <alignment horizontal="justify" vertical="center" wrapText="1" readingOrder="1"/>
    </xf>
    <xf numFmtId="164" fontId="11" fillId="0" borderId="40" xfId="10" applyNumberFormat="1" applyFont="1" applyFill="1" applyBorder="1" applyAlignment="1">
      <alignment vertical="center" wrapText="1"/>
    </xf>
    <xf numFmtId="164" fontId="21" fillId="0" borderId="1" xfId="0" applyNumberFormat="1" applyFont="1" applyFill="1" applyBorder="1" applyAlignment="1">
      <alignment vertical="center" wrapText="1"/>
    </xf>
    <xf numFmtId="164" fontId="11" fillId="0" borderId="5" xfId="0" applyNumberFormat="1" applyFont="1" applyFill="1" applyBorder="1" applyAlignment="1">
      <alignment vertical="center" wrapText="1"/>
    </xf>
    <xf numFmtId="0" fontId="11" fillId="0" borderId="0" xfId="0" applyFont="1" applyAlignment="1">
      <alignment horizontal="center" vertical="center"/>
    </xf>
    <xf numFmtId="0" fontId="0" fillId="0" borderId="0" xfId="0" applyAlignment="1">
      <alignment vertical="center"/>
    </xf>
    <xf numFmtId="0" fontId="13" fillId="0" borderId="0" xfId="0" applyFont="1"/>
    <xf numFmtId="0" fontId="22" fillId="0" borderId="0" xfId="0" applyFont="1"/>
    <xf numFmtId="0" fontId="30" fillId="0" borderId="0" xfId="0" applyFont="1"/>
    <xf numFmtId="3" fontId="24" fillId="0" borderId="0" xfId="0" applyNumberFormat="1" applyFont="1" applyFill="1" applyAlignment="1">
      <alignment vertical="top" wrapText="1"/>
    </xf>
    <xf numFmtId="0" fontId="25" fillId="0" borderId="0" xfId="0" applyFont="1" applyFill="1"/>
    <xf numFmtId="9" fontId="17" fillId="0" borderId="27"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9" fontId="17" fillId="0" borderId="29" xfId="0" applyNumberFormat="1" applyFont="1" applyFill="1" applyBorder="1" applyAlignment="1">
      <alignment horizontal="center" vertical="center" wrapText="1"/>
    </xf>
    <xf numFmtId="9" fontId="17" fillId="0" borderId="14" xfId="0" applyNumberFormat="1" applyFont="1" applyFill="1" applyBorder="1" applyAlignment="1">
      <alignment horizontal="center" vertical="center" wrapText="1"/>
    </xf>
    <xf numFmtId="0" fontId="26" fillId="0" borderId="0" xfId="0" applyFont="1" applyFill="1"/>
    <xf numFmtId="0" fontId="26" fillId="0" borderId="0" xfId="0" applyFont="1"/>
    <xf numFmtId="0" fontId="10" fillId="0" borderId="0" xfId="0" applyFont="1"/>
    <xf numFmtId="164" fontId="9" fillId="0" borderId="0" xfId="0" applyNumberFormat="1" applyFont="1"/>
    <xf numFmtId="0" fontId="9" fillId="0" borderId="0" xfId="0" applyFont="1"/>
    <xf numFmtId="0" fontId="10" fillId="0" borderId="0" xfId="0" applyFont="1" applyFill="1"/>
    <xf numFmtId="164" fontId="10" fillId="0" borderId="0" xfId="0" applyNumberFormat="1" applyFont="1" applyFill="1"/>
    <xf numFmtId="164" fontId="9" fillId="0" borderId="0" xfId="0" applyNumberFormat="1" applyFont="1" applyFill="1"/>
    <xf numFmtId="0" fontId="9" fillId="0" borderId="0" xfId="0" applyFont="1" applyFill="1"/>
    <xf numFmtId="165" fontId="9" fillId="0" borderId="0" xfId="1" applyFont="1"/>
    <xf numFmtId="0" fontId="9" fillId="0" borderId="0" xfId="0" applyFont="1" applyAlignment="1">
      <alignment horizontal="center" vertical="center"/>
    </xf>
    <xf numFmtId="0" fontId="26" fillId="0" borderId="0" xfId="0" applyFont="1" applyAlignment="1">
      <alignment vertical="center"/>
    </xf>
    <xf numFmtId="0" fontId="15" fillId="0" borderId="0" xfId="0" applyFont="1"/>
    <xf numFmtId="164" fontId="15" fillId="0" borderId="0" xfId="0" applyNumberFormat="1" applyFont="1"/>
    <xf numFmtId="164" fontId="0" fillId="0" borderId="0" xfId="0" applyNumberFormat="1" applyFill="1"/>
    <xf numFmtId="0" fontId="0" fillId="0" borderId="0" xfId="0" applyFill="1" applyBorder="1"/>
    <xf numFmtId="164" fontId="15" fillId="0" borderId="0" xfId="0" applyNumberFormat="1" applyFont="1" applyFill="1"/>
    <xf numFmtId="164" fontId="26" fillId="0" borderId="0" xfId="0" applyNumberFormat="1" applyFont="1" applyFill="1" applyAlignment="1">
      <alignment vertical="center"/>
    </xf>
    <xf numFmtId="166" fontId="15" fillId="0" borderId="0" xfId="1" applyNumberFormat="1" applyFont="1" applyFill="1"/>
    <xf numFmtId="165" fontId="25" fillId="0" borderId="0" xfId="1" applyFont="1"/>
    <xf numFmtId="164" fontId="26" fillId="0" borderId="0" xfId="0" applyNumberFormat="1" applyFont="1" applyFill="1"/>
    <xf numFmtId="0" fontId="11" fillId="0" borderId="31" xfId="0" applyFont="1" applyFill="1" applyBorder="1" applyAlignment="1"/>
    <xf numFmtId="0" fontId="0" fillId="0" borderId="31" xfId="0" applyFill="1" applyBorder="1"/>
    <xf numFmtId="49" fontId="23" fillId="0" borderId="0" xfId="0" applyNumberFormat="1" applyFont="1" applyFill="1" applyBorder="1" applyAlignment="1"/>
    <xf numFmtId="0" fontId="21" fillId="0" borderId="34" xfId="0" applyFont="1" applyFill="1" applyBorder="1" applyAlignment="1">
      <alignment horizontal="centerContinuous" vertical="center" wrapText="1"/>
    </xf>
    <xf numFmtId="0" fontId="21" fillId="0" borderId="35" xfId="0" applyFont="1" applyFill="1" applyBorder="1" applyAlignment="1">
      <alignment horizontal="centerContinuous" vertical="center" wrapText="1"/>
    </xf>
    <xf numFmtId="0" fontId="21" fillId="0" borderId="3"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1" xfId="0" quotePrefix="1" applyFont="1" applyFill="1" applyBorder="1" applyAlignment="1">
      <alignment horizontal="center" vertical="center" wrapText="1"/>
    </xf>
    <xf numFmtId="0" fontId="21" fillId="0" borderId="40" xfId="0" quotePrefix="1" applyFont="1" applyFill="1" applyBorder="1" applyAlignment="1">
      <alignment horizontal="center" vertical="center" wrapText="1"/>
    </xf>
    <xf numFmtId="49" fontId="21" fillId="0" borderId="41" xfId="0" applyNumberFormat="1" applyFont="1" applyFill="1" applyBorder="1" applyAlignment="1">
      <alignment horizontal="center" vertical="center" readingOrder="1"/>
    </xf>
    <xf numFmtId="0" fontId="21" fillId="0" borderId="10" xfId="0" applyFont="1" applyFill="1" applyBorder="1" applyAlignment="1">
      <alignment horizontal="left" vertical="center" readingOrder="1"/>
    </xf>
    <xf numFmtId="49" fontId="11" fillId="0" borderId="42" xfId="0" applyNumberFormat="1" applyFont="1" applyFill="1" applyBorder="1" applyAlignment="1">
      <alignment horizontal="center" vertical="top" wrapText="1"/>
    </xf>
    <xf numFmtId="0" fontId="11" fillId="0" borderId="1" xfId="0" applyFont="1" applyFill="1" applyBorder="1" applyAlignment="1">
      <alignment horizontal="justify" vertical="top" wrapText="1"/>
    </xf>
    <xf numFmtId="0" fontId="21" fillId="0" borderId="0" xfId="0" applyFont="1" applyFill="1" applyBorder="1"/>
    <xf numFmtId="0" fontId="21" fillId="0" borderId="1" xfId="0" applyFont="1" applyFill="1" applyBorder="1" applyAlignment="1">
      <alignment horizontal="left" vertical="center" wrapText="1" readingOrder="1"/>
    </xf>
    <xf numFmtId="49" fontId="21" fillId="0" borderId="42" xfId="0" applyNumberFormat="1" applyFont="1" applyFill="1" applyBorder="1" applyAlignment="1">
      <alignment horizontal="center" vertical="top" wrapText="1"/>
    </xf>
    <xf numFmtId="0" fontId="21" fillId="0" borderId="1" xfId="0" applyFont="1" applyFill="1" applyBorder="1" applyAlignment="1">
      <alignment horizontal="justify" vertical="top" wrapText="1"/>
    </xf>
    <xf numFmtId="164" fontId="21" fillId="0" borderId="5" xfId="0" applyNumberFormat="1" applyFont="1" applyFill="1" applyBorder="1" applyAlignment="1">
      <alignment horizontal="center" vertical="center" wrapText="1"/>
    </xf>
    <xf numFmtId="164" fontId="21" fillId="0" borderId="40" xfId="0" applyNumberFormat="1" applyFont="1" applyFill="1" applyBorder="1" applyAlignment="1">
      <alignment horizontal="center" vertical="center" wrapText="1"/>
    </xf>
    <xf numFmtId="164" fontId="21" fillId="0" borderId="45" xfId="0" applyNumberFormat="1" applyFont="1" applyFill="1" applyBorder="1" applyAlignment="1">
      <alignment horizontal="left" vertical="center" wrapText="1"/>
    </xf>
    <xf numFmtId="164" fontId="21" fillId="0" borderId="46" xfId="0" applyNumberFormat="1" applyFont="1" applyFill="1" applyBorder="1" applyAlignment="1">
      <alignment horizontal="left" vertical="center" wrapText="1"/>
    </xf>
    <xf numFmtId="0" fontId="0" fillId="0" borderId="47" xfId="0" applyFill="1" applyBorder="1" applyAlignment="1">
      <alignment horizontal="left" vertical="center" wrapText="1"/>
    </xf>
    <xf numFmtId="49" fontId="21" fillId="0" borderId="0" xfId="0" applyNumberFormat="1" applyFont="1" applyFill="1" applyBorder="1" applyAlignment="1">
      <alignment horizontal="center" vertical="center" wrapText="1"/>
    </xf>
    <xf numFmtId="164" fontId="21"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49" fontId="0" fillId="0" borderId="0" xfId="0" applyNumberFormat="1" applyFill="1" applyAlignment="1">
      <alignment horizontal="center" vertical="top" wrapText="1"/>
    </xf>
    <xf numFmtId="0" fontId="0" fillId="0" borderId="0" xfId="0" applyFill="1" applyAlignment="1">
      <alignment vertical="top" wrapText="1"/>
    </xf>
    <xf numFmtId="9" fontId="11" fillId="0" borderId="0" xfId="10" applyFont="1" applyFill="1" applyAlignment="1">
      <alignment vertical="top" wrapText="1"/>
    </xf>
    <xf numFmtId="49" fontId="0" fillId="0" borderId="0" xfId="0" applyNumberFormat="1" applyFill="1" applyAlignment="1">
      <alignment horizontal="center"/>
    </xf>
    <xf numFmtId="9" fontId="11" fillId="0" borderId="0" xfId="10" applyFont="1" applyFill="1"/>
    <xf numFmtId="0" fontId="13" fillId="0" borderId="31" xfId="0" applyFont="1" applyFill="1" applyBorder="1"/>
    <xf numFmtId="49" fontId="23" fillId="0" borderId="0" xfId="0" applyNumberFormat="1" applyFont="1" applyFill="1"/>
    <xf numFmtId="0" fontId="21" fillId="0" borderId="34"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3" xfId="0" quotePrefix="1" applyFont="1" applyFill="1" applyBorder="1" applyAlignment="1">
      <alignment horizontal="center" vertical="center" wrapText="1"/>
    </xf>
    <xf numFmtId="0" fontId="21" fillId="0" borderId="38" xfId="0" quotePrefix="1" applyFont="1" applyFill="1" applyBorder="1" applyAlignment="1">
      <alignment horizontal="center" vertical="center" wrapText="1"/>
    </xf>
    <xf numFmtId="49" fontId="21" fillId="0" borderId="41" xfId="0" applyNumberFormat="1" applyFont="1" applyFill="1" applyBorder="1" applyAlignment="1">
      <alignment horizontal="left" vertical="center" readingOrder="1"/>
    </xf>
    <xf numFmtId="164" fontId="11" fillId="0" borderId="40" xfId="10" applyNumberFormat="1" applyFont="1" applyFill="1" applyBorder="1" applyAlignment="1">
      <alignment vertical="top" wrapText="1"/>
    </xf>
    <xf numFmtId="9" fontId="21" fillId="0" borderId="10" xfId="10" applyNumberFormat="1" applyFont="1" applyFill="1" applyBorder="1" applyAlignment="1">
      <alignment horizontal="center" vertical="center" readingOrder="1"/>
    </xf>
    <xf numFmtId="10" fontId="21" fillId="0" borderId="10" xfId="10" applyNumberFormat="1" applyFont="1" applyFill="1" applyBorder="1" applyAlignment="1">
      <alignment horizontal="left" vertical="center" readingOrder="1"/>
    </xf>
    <xf numFmtId="10" fontId="21" fillId="0" borderId="1" xfId="10" applyNumberFormat="1" applyFont="1" applyFill="1" applyBorder="1" applyAlignment="1">
      <alignment horizontal="center" vertical="center" wrapText="1" readingOrder="1"/>
    </xf>
    <xf numFmtId="0" fontId="21" fillId="0" borderId="1" xfId="0" applyFont="1" applyFill="1" applyBorder="1" applyAlignment="1">
      <alignment horizontal="center" vertical="center" wrapText="1" readingOrder="1"/>
    </xf>
    <xf numFmtId="9" fontId="21" fillId="0" borderId="40" xfId="10" applyFont="1" applyFill="1" applyBorder="1" applyAlignment="1">
      <alignment horizontal="center" vertical="center" wrapText="1" readingOrder="1"/>
    </xf>
    <xf numFmtId="49" fontId="21" fillId="0" borderId="51" xfId="0" applyNumberFormat="1" applyFont="1" applyFill="1" applyBorder="1" applyAlignment="1">
      <alignment horizontal="centerContinuous" vertical="top" wrapText="1"/>
    </xf>
    <xf numFmtId="0" fontId="21" fillId="0" borderId="52" xfId="0" applyFont="1" applyFill="1" applyBorder="1" applyAlignment="1">
      <alignment horizontal="centerContinuous" vertical="top" wrapText="1"/>
    </xf>
    <xf numFmtId="164" fontId="21" fillId="0" borderId="52" xfId="0" applyNumberFormat="1" applyFont="1" applyFill="1" applyBorder="1" applyAlignment="1">
      <alignment horizontal="centerContinuous" vertical="top" wrapText="1"/>
    </xf>
    <xf numFmtId="164" fontId="21" fillId="0" borderId="53" xfId="10" applyNumberFormat="1" applyFont="1" applyFill="1" applyBorder="1" applyAlignment="1">
      <alignment vertical="top" wrapText="1"/>
    </xf>
    <xf numFmtId="49" fontId="21" fillId="0" borderId="0" xfId="0" applyNumberFormat="1" applyFont="1" applyFill="1" applyBorder="1" applyAlignment="1">
      <alignment horizontal="centerContinuous" vertical="top" wrapText="1"/>
    </xf>
    <xf numFmtId="0" fontId="21" fillId="0" borderId="0" xfId="0" applyFont="1" applyFill="1" applyBorder="1" applyAlignment="1">
      <alignment horizontal="centerContinuous" vertical="top" wrapText="1"/>
    </xf>
    <xf numFmtId="164" fontId="21" fillId="0" borderId="0" xfId="0" applyNumberFormat="1" applyFont="1" applyFill="1" applyBorder="1" applyAlignment="1">
      <alignment horizontal="centerContinuous" vertical="top" wrapText="1"/>
    </xf>
    <xf numFmtId="164" fontId="21" fillId="0" borderId="0" xfId="10" applyNumberFormat="1" applyFont="1" applyFill="1" applyBorder="1" applyAlignment="1">
      <alignment vertical="top" wrapText="1"/>
    </xf>
    <xf numFmtId="0" fontId="22" fillId="0" borderId="0" xfId="0" applyFont="1" applyFill="1"/>
    <xf numFmtId="49" fontId="13" fillId="0" borderId="0" xfId="0" applyNumberFormat="1" applyFont="1" applyFill="1" applyAlignment="1">
      <alignment vertical="top" wrapText="1"/>
    </xf>
    <xf numFmtId="0" fontId="13" fillId="0" borderId="0" xfId="0" applyFont="1" applyFill="1" applyAlignment="1">
      <alignment vertical="top" wrapText="1"/>
    </xf>
    <xf numFmtId="49" fontId="13" fillId="0" borderId="0" xfId="0" applyNumberFormat="1" applyFont="1" applyFill="1"/>
    <xf numFmtId="49" fontId="7" fillId="0" borderId="42" xfId="0" applyNumberFormat="1" applyFont="1" applyFill="1" applyBorder="1" applyAlignment="1">
      <alignment horizontal="center" vertical="top" wrapText="1"/>
    </xf>
    <xf numFmtId="0" fontId="7" fillId="0" borderId="6" xfId="0" applyFont="1" applyFill="1" applyBorder="1" applyAlignment="1">
      <alignment horizontal="justify" vertical="top" wrapText="1"/>
    </xf>
    <xf numFmtId="164" fontId="7" fillId="0" borderId="2" xfId="0" applyNumberFormat="1" applyFont="1" applyFill="1" applyBorder="1" applyAlignment="1">
      <alignment vertical="top" wrapText="1"/>
    </xf>
    <xf numFmtId="0" fontId="7" fillId="0" borderId="4" xfId="0" applyFont="1" applyFill="1" applyBorder="1" applyAlignment="1">
      <alignment horizontal="justify" vertical="top" wrapText="1"/>
    </xf>
    <xf numFmtId="164" fontId="7" fillId="0" borderId="1" xfId="0" applyNumberFormat="1" applyFont="1" applyFill="1" applyBorder="1" applyAlignment="1">
      <alignment vertical="top" wrapText="1"/>
    </xf>
    <xf numFmtId="0" fontId="7" fillId="0" borderId="8" xfId="0" applyFont="1" applyFill="1" applyBorder="1" applyAlignment="1">
      <alignment horizontal="justify" vertical="top" wrapText="1"/>
    </xf>
    <xf numFmtId="164" fontId="7" fillId="0" borderId="3" xfId="0" applyNumberFormat="1" applyFont="1" applyFill="1" applyBorder="1" applyAlignment="1">
      <alignment vertical="top" wrapText="1"/>
    </xf>
    <xf numFmtId="49" fontId="7" fillId="0" borderId="42" xfId="0" applyNumberFormat="1" applyFont="1" applyFill="1" applyBorder="1" applyAlignment="1">
      <alignment horizontal="center" vertical="center" wrapText="1"/>
    </xf>
    <xf numFmtId="0" fontId="7" fillId="0" borderId="1" xfId="0" applyFont="1" applyFill="1" applyBorder="1" applyAlignment="1">
      <alignment horizontal="justify" vertical="top" wrapText="1"/>
    </xf>
    <xf numFmtId="49" fontId="7" fillId="0" borderId="42" xfId="0" applyNumberFormat="1" applyFont="1" applyFill="1" applyBorder="1" applyAlignment="1">
      <alignment horizontal="right" vertical="top" wrapText="1"/>
    </xf>
    <xf numFmtId="10" fontId="7" fillId="0" borderId="1" xfId="10" applyNumberFormat="1" applyFont="1" applyFill="1" applyBorder="1" applyAlignment="1">
      <alignment vertical="top" wrapText="1"/>
    </xf>
    <xf numFmtId="49" fontId="21" fillId="0" borderId="50" xfId="0" applyNumberFormat="1" applyFont="1" applyFill="1" applyBorder="1" applyAlignment="1">
      <alignment horizontal="left" vertical="center" readingOrder="1"/>
    </xf>
    <xf numFmtId="0" fontId="21" fillId="0" borderId="0" xfId="0" applyFont="1" applyFill="1" applyBorder="1" applyAlignment="1">
      <alignment horizontal="left" vertical="center" readingOrder="1"/>
    </xf>
    <xf numFmtId="0" fontId="21" fillId="0" borderId="12" xfId="0" applyFont="1" applyFill="1" applyBorder="1" applyAlignment="1">
      <alignment horizontal="left" vertical="center" readingOrder="1"/>
    </xf>
    <xf numFmtId="166" fontId="13" fillId="0" borderId="1" xfId="1" applyNumberFormat="1" applyFont="1" applyFill="1" applyBorder="1" applyAlignment="1">
      <alignment vertical="top" wrapText="1"/>
    </xf>
    <xf numFmtId="0" fontId="11" fillId="0" borderId="1" xfId="0" applyFont="1" applyFill="1" applyBorder="1" applyAlignment="1">
      <alignment vertical="top" wrapText="1"/>
    </xf>
    <xf numFmtId="49" fontId="21" fillId="0" borderId="55" xfId="0" applyNumberFormat="1" applyFont="1" applyFill="1" applyBorder="1" applyAlignment="1">
      <alignment horizontal="left" vertical="center" readingOrder="1"/>
    </xf>
    <xf numFmtId="0" fontId="21" fillId="0" borderId="1" xfId="0" applyFont="1" applyFill="1" applyBorder="1" applyAlignment="1">
      <alignment horizontal="center" vertical="center" readingOrder="1"/>
    </xf>
    <xf numFmtId="0" fontId="21" fillId="0" borderId="1" xfId="0" applyFont="1" applyFill="1" applyBorder="1" applyAlignment="1">
      <alignment horizontal="centerContinuous" vertical="center" wrapText="1" readingOrder="1"/>
    </xf>
    <xf numFmtId="9" fontId="21" fillId="0" borderId="40" xfId="10" applyFont="1" applyFill="1" applyBorder="1" applyAlignment="1">
      <alignment horizontal="center" vertical="center" readingOrder="1"/>
    </xf>
    <xf numFmtId="0" fontId="13"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49" fontId="11" fillId="0" borderId="42" xfId="0" applyNumberFormat="1" applyFont="1" applyFill="1" applyBorder="1" applyAlignment="1">
      <alignment vertical="top" wrapText="1"/>
    </xf>
    <xf numFmtId="49" fontId="11" fillId="0" borderId="30" xfId="0" applyNumberFormat="1" applyFont="1" applyFill="1" applyBorder="1" applyAlignment="1">
      <alignment horizontal="center" vertical="top" wrapText="1"/>
    </xf>
    <xf numFmtId="0" fontId="11" fillId="0" borderId="2" xfId="0" applyFont="1" applyFill="1" applyBorder="1" applyAlignment="1">
      <alignment horizontal="justify" vertical="top" wrapText="1"/>
    </xf>
    <xf numFmtId="164" fontId="11" fillId="0" borderId="56" xfId="10" applyNumberFormat="1" applyFont="1" applyFill="1" applyBorder="1" applyAlignment="1">
      <alignment vertical="top" wrapText="1"/>
    </xf>
    <xf numFmtId="49" fontId="11" fillId="0" borderId="51" xfId="0" applyNumberFormat="1" applyFont="1" applyFill="1" applyBorder="1" applyAlignment="1">
      <alignment vertical="top" wrapText="1"/>
    </xf>
    <xf numFmtId="49" fontId="21" fillId="0" borderId="42" xfId="0" applyNumberFormat="1" applyFont="1" applyFill="1" applyBorder="1" applyAlignment="1">
      <alignment horizontal="center" vertical="center" wrapText="1"/>
    </xf>
    <xf numFmtId="164" fontId="21" fillId="0" borderId="4" xfId="0" applyNumberFormat="1" applyFont="1" applyFill="1" applyBorder="1" applyAlignment="1">
      <alignment vertical="top" wrapText="1"/>
    </xf>
    <xf numFmtId="166" fontId="21" fillId="0" borderId="59" xfId="1" applyNumberFormat="1" applyFont="1" applyFill="1" applyBorder="1" applyAlignment="1">
      <alignment vertical="top" wrapText="1"/>
    </xf>
    <xf numFmtId="49" fontId="21" fillId="0" borderId="42" xfId="0" applyNumberFormat="1" applyFont="1" applyFill="1" applyBorder="1" applyAlignment="1">
      <alignment horizontal="centerContinuous" vertical="center" wrapText="1"/>
    </xf>
    <xf numFmtId="0" fontId="21" fillId="0" borderId="1" xfId="0" applyFont="1" applyFill="1" applyBorder="1" applyAlignment="1">
      <alignment horizontal="centerContinuous" vertical="center" wrapText="1"/>
    </xf>
    <xf numFmtId="49" fontId="21" fillId="0" borderId="51" xfId="0" applyNumberFormat="1" applyFont="1" applyFill="1" applyBorder="1" applyAlignment="1">
      <alignment horizontal="centerContinuous" vertical="center" wrapText="1"/>
    </xf>
    <xf numFmtId="0" fontId="21" fillId="0" borderId="52" xfId="0" applyFont="1" applyFill="1" applyBorder="1" applyAlignment="1">
      <alignment horizontal="centerContinuous" vertical="center" wrapText="1"/>
    </xf>
    <xf numFmtId="49" fontId="23" fillId="0" borderId="0" xfId="0" applyNumberFormat="1" applyFont="1" applyFill="1" applyAlignment="1">
      <alignment vertical="center"/>
    </xf>
    <xf numFmtId="0" fontId="0" fillId="0" borderId="0" xfId="0" applyFill="1" applyAlignment="1">
      <alignment vertical="center"/>
    </xf>
    <xf numFmtId="49" fontId="24" fillId="0" borderId="0" xfId="0" applyNumberFormat="1" applyFont="1" applyFill="1" applyAlignment="1">
      <alignment vertical="top" wrapText="1"/>
    </xf>
    <xf numFmtId="0" fontId="24" fillId="0" borderId="0" xfId="0" applyFont="1" applyFill="1" applyAlignment="1">
      <alignment vertical="top" wrapText="1"/>
    </xf>
    <xf numFmtId="9" fontId="24" fillId="0" borderId="0" xfId="10" applyFont="1" applyFill="1" applyAlignment="1">
      <alignment vertical="top" wrapText="1"/>
    </xf>
    <xf numFmtId="0" fontId="24" fillId="0" borderId="0" xfId="0" applyFont="1" applyFill="1"/>
    <xf numFmtId="9" fontId="24" fillId="0" borderId="0" xfId="0" applyNumberFormat="1" applyFont="1" applyFill="1" applyAlignment="1">
      <alignment vertical="top" wrapText="1"/>
    </xf>
    <xf numFmtId="166" fontId="24" fillId="0" borderId="0" xfId="1" applyNumberFormat="1" applyFont="1" applyFill="1" applyAlignment="1">
      <alignment vertical="top" wrapText="1"/>
    </xf>
    <xf numFmtId="49" fontId="0" fillId="0" borderId="0" xfId="0" applyNumberFormat="1" applyFill="1" applyAlignment="1">
      <alignment vertical="top" wrapText="1"/>
    </xf>
    <xf numFmtId="49" fontId="0" fillId="0" borderId="0" xfId="0" applyNumberFormat="1" applyFill="1"/>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11" fillId="0" borderId="4" xfId="0" applyFont="1" applyFill="1" applyBorder="1" applyAlignment="1">
      <alignment horizontal="justify" vertical="top" wrapText="1"/>
    </xf>
    <xf numFmtId="164" fontId="11" fillId="0" borderId="1" xfId="0" applyNumberFormat="1" applyFont="1" applyFill="1" applyBorder="1" applyAlignment="1">
      <alignment vertical="top" wrapText="1"/>
    </xf>
    <xf numFmtId="0" fontId="21" fillId="0" borderId="4" xfId="0" applyFont="1" applyFill="1" applyBorder="1" applyAlignment="1">
      <alignment horizontal="justify" vertical="top" wrapText="1"/>
    </xf>
    <xf numFmtId="164" fontId="21" fillId="0" borderId="1" xfId="0" applyNumberFormat="1" applyFont="1" applyFill="1" applyBorder="1" applyAlignment="1">
      <alignment vertical="top" wrapText="1"/>
    </xf>
    <xf numFmtId="164" fontId="21" fillId="0" borderId="40" xfId="10" applyNumberFormat="1" applyFont="1" applyFill="1" applyBorder="1" applyAlignment="1">
      <alignment vertical="top" wrapText="1"/>
    </xf>
    <xf numFmtId="49" fontId="11" fillId="0" borderId="51" xfId="0" applyNumberFormat="1" applyFont="1" applyFill="1" applyBorder="1" applyAlignment="1">
      <alignment horizontal="center" vertical="top" wrapText="1"/>
    </xf>
    <xf numFmtId="0" fontId="21" fillId="0" borderId="60" xfId="0" applyFont="1" applyFill="1" applyBorder="1" applyAlignment="1">
      <alignment horizontal="justify" vertical="top" wrapText="1"/>
    </xf>
    <xf numFmtId="9" fontId="21" fillId="0" borderId="52" xfId="10" applyNumberFormat="1" applyFont="1" applyFill="1" applyBorder="1" applyAlignment="1">
      <alignment horizontal="right" vertical="top" wrapText="1"/>
    </xf>
    <xf numFmtId="164" fontId="10" fillId="0" borderId="53" xfId="10" applyNumberFormat="1" applyFont="1" applyFill="1" applyBorder="1" applyAlignment="1">
      <alignment vertical="top" wrapText="1"/>
    </xf>
    <xf numFmtId="164" fontId="11" fillId="0" borderId="0" xfId="0" applyNumberFormat="1" applyFont="1"/>
    <xf numFmtId="165" fontId="11" fillId="0" borderId="0" xfId="1" applyFont="1"/>
    <xf numFmtId="165" fontId="11" fillId="0" borderId="0" xfId="0" applyNumberFormat="1" applyFont="1"/>
    <xf numFmtId="164" fontId="0" fillId="0" borderId="0" xfId="0" applyNumberFormat="1" applyFill="1" applyAlignment="1">
      <alignment vertical="top" wrapText="1"/>
    </xf>
    <xf numFmtId="164" fontId="21" fillId="0" borderId="0" xfId="0" applyNumberFormat="1" applyFont="1"/>
    <xf numFmtId="164" fontId="31" fillId="0" borderId="0" xfId="0" applyNumberFormat="1" applyFont="1" applyFill="1"/>
    <xf numFmtId="166" fontId="21" fillId="0" borderId="0" xfId="1" applyNumberFormat="1" applyFont="1" applyFill="1" applyBorder="1" applyAlignment="1">
      <alignment vertical="top" wrapText="1"/>
    </xf>
    <xf numFmtId="0" fontId="14" fillId="0" borderId="12" xfId="0" applyFont="1" applyFill="1" applyBorder="1" applyAlignment="1">
      <alignment horizontal="left"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5" xfId="0" applyFont="1" applyFill="1" applyBorder="1" applyAlignment="1">
      <alignment horizontal="left" vertical="top" wrapText="1"/>
    </xf>
    <xf numFmtId="0" fontId="13" fillId="0" borderId="20" xfId="0" applyFont="1" applyBorder="1" applyAlignment="1">
      <alignment horizontal="left" vertical="center" wrapText="1"/>
    </xf>
    <xf numFmtId="0" fontId="0" fillId="0" borderId="23" xfId="0" applyFont="1" applyBorder="1" applyAlignment="1">
      <alignment wrapText="1"/>
    </xf>
    <xf numFmtId="0" fontId="0" fillId="0" borderId="21" xfId="0" applyFont="1" applyBorder="1" applyAlignment="1">
      <alignment wrapText="1"/>
    </xf>
    <xf numFmtId="0" fontId="13" fillId="0" borderId="15" xfId="0" applyFont="1" applyBorder="1" applyAlignment="1">
      <alignment horizontal="left" vertical="center" wrapText="1"/>
    </xf>
    <xf numFmtId="0" fontId="0" fillId="0" borderId="24" xfId="0" applyFont="1" applyBorder="1" applyAlignment="1">
      <alignment wrapText="1"/>
    </xf>
    <xf numFmtId="0" fontId="0" fillId="0" borderId="16" xfId="0" applyFont="1" applyBorder="1" applyAlignment="1">
      <alignment wrapText="1"/>
    </xf>
    <xf numFmtId="0" fontId="13" fillId="0" borderId="17" xfId="0" applyFont="1" applyBorder="1" applyAlignment="1">
      <alignment horizontal="left" vertical="center" wrapText="1"/>
    </xf>
    <xf numFmtId="0" fontId="13" fillId="0" borderId="25" xfId="0" applyFont="1" applyBorder="1" applyAlignment="1">
      <alignment horizontal="left" vertical="center" wrapText="1"/>
    </xf>
    <xf numFmtId="0" fontId="13" fillId="0" borderId="18" xfId="0" applyFont="1" applyBorder="1" applyAlignment="1">
      <alignment horizontal="left" vertical="center" wrapText="1"/>
    </xf>
    <xf numFmtId="0" fontId="20" fillId="0" borderId="15" xfId="0" applyFont="1" applyFill="1" applyBorder="1" applyAlignment="1">
      <alignment horizontal="left" vertical="top" wrapText="1"/>
    </xf>
    <xf numFmtId="0" fontId="20" fillId="0" borderId="24" xfId="0" applyFont="1" applyFill="1" applyBorder="1" applyAlignment="1">
      <alignment horizontal="left" vertical="top" wrapText="1"/>
    </xf>
    <xf numFmtId="0" fontId="20" fillId="0" borderId="16"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24" xfId="0" applyFont="1" applyFill="1" applyBorder="1" applyAlignment="1">
      <alignment horizontal="left" vertical="top" wrapText="1"/>
    </xf>
    <xf numFmtId="0" fontId="13" fillId="0" borderId="16" xfId="0" applyFont="1" applyFill="1" applyBorder="1" applyAlignment="1">
      <alignment horizontal="left" vertical="top" wrapText="1"/>
    </xf>
    <xf numFmtId="0" fontId="14" fillId="0" borderId="15"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16" xfId="0" applyFont="1" applyFill="1" applyBorder="1" applyAlignment="1">
      <alignment horizontal="left" vertical="center" wrapText="1"/>
    </xf>
    <xf numFmtId="166" fontId="8" fillId="6" borderId="10" xfId="0" applyNumberFormat="1" applyFont="1" applyFill="1" applyBorder="1" applyAlignment="1">
      <alignment horizontal="center" vertical="center" wrapText="1"/>
    </xf>
    <xf numFmtId="166" fontId="8" fillId="6" borderId="5" xfId="0" applyNumberFormat="1" applyFont="1" applyFill="1" applyBorder="1" applyAlignment="1">
      <alignment horizontal="center" vertical="center" wrapText="1"/>
    </xf>
    <xf numFmtId="0" fontId="14" fillId="0" borderId="20" xfId="0" applyFont="1" applyFill="1" applyBorder="1" applyAlignment="1">
      <alignment horizontal="left" vertical="top" wrapText="1"/>
    </xf>
    <xf numFmtId="0" fontId="14" fillId="0" borderId="23" xfId="0" applyFont="1" applyFill="1" applyBorder="1" applyAlignment="1">
      <alignment horizontal="left" vertical="top" wrapText="1"/>
    </xf>
    <xf numFmtId="0" fontId="14" fillId="0" borderId="21"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24" xfId="0" applyFont="1" applyFill="1" applyBorder="1" applyAlignment="1">
      <alignment horizontal="left" vertical="top" wrapText="1"/>
    </xf>
    <xf numFmtId="0" fontId="14" fillId="0" borderId="16" xfId="0" applyFont="1" applyFill="1" applyBorder="1" applyAlignment="1">
      <alignment horizontal="left" vertical="top" wrapText="1"/>
    </xf>
    <xf numFmtId="0" fontId="13" fillId="0" borderId="17"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4" fillId="6" borderId="10" xfId="0" applyFont="1" applyFill="1" applyBorder="1" applyAlignment="1">
      <alignment horizontal="left" vertical="center" wrapText="1"/>
    </xf>
    <xf numFmtId="0" fontId="14" fillId="6" borderId="5" xfId="0" applyFont="1" applyFill="1" applyBorder="1" applyAlignment="1">
      <alignment horizontal="left" vertical="center" wrapText="1"/>
    </xf>
    <xf numFmtId="166" fontId="8" fillId="6" borderId="10" xfId="1" applyNumberFormat="1" applyFont="1" applyFill="1" applyBorder="1" applyAlignment="1">
      <alignment horizontal="center"/>
    </xf>
    <xf numFmtId="166" fontId="8" fillId="6" borderId="5" xfId="1" applyNumberFormat="1" applyFont="1" applyFill="1" applyBorder="1" applyAlignment="1">
      <alignment horizontal="center"/>
    </xf>
    <xf numFmtId="0" fontId="14" fillId="0" borderId="4"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21" xfId="0" applyFont="1" applyFill="1" applyBorder="1" applyAlignment="1">
      <alignment horizontal="left" vertical="center" wrapText="1"/>
    </xf>
    <xf numFmtId="2" fontId="13" fillId="0" borderId="0" xfId="0" applyNumberFormat="1" applyFont="1" applyFill="1" applyAlignment="1">
      <alignment horizontal="left" wrapText="1"/>
    </xf>
    <xf numFmtId="0" fontId="14" fillId="0" borderId="0" xfId="0" applyFont="1" applyFill="1" applyBorder="1" applyAlignment="1">
      <alignment horizontal="left" vertical="center"/>
    </xf>
    <xf numFmtId="0" fontId="2" fillId="0" borderId="1" xfId="0" applyFont="1" applyFill="1" applyBorder="1" applyAlignment="1">
      <alignment wrapText="1"/>
    </xf>
    <xf numFmtId="0" fontId="2" fillId="0" borderId="2" xfId="0" applyFont="1" applyFill="1" applyBorder="1" applyAlignment="1">
      <alignment wrapText="1"/>
    </xf>
    <xf numFmtId="0" fontId="2" fillId="0" borderId="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9" xfId="0" applyFont="1" applyFill="1" applyBorder="1" applyAlignment="1">
      <alignment horizontal="left" vertical="center" wrapText="1"/>
    </xf>
    <xf numFmtId="166" fontId="8" fillId="6" borderId="10" xfId="1" applyNumberFormat="1" applyFont="1" applyFill="1" applyBorder="1" applyAlignment="1">
      <alignment horizontal="center" vertical="top" wrapText="1"/>
    </xf>
    <xf numFmtId="166" fontId="8" fillId="6" borderId="5" xfId="1" applyNumberFormat="1" applyFont="1" applyFill="1" applyBorder="1" applyAlignment="1">
      <alignment horizontal="center" vertical="top" wrapText="1"/>
    </xf>
    <xf numFmtId="0" fontId="14" fillId="2" borderId="4"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5" xfId="0" applyFont="1" applyFill="1" applyBorder="1" applyAlignment="1">
      <alignment horizontal="center" vertical="center" wrapText="1"/>
    </xf>
    <xf numFmtId="166" fontId="8" fillId="2" borderId="10" xfId="1" applyNumberFormat="1" applyFont="1" applyFill="1" applyBorder="1" applyAlignment="1">
      <alignment horizontal="center" vertical="center"/>
    </xf>
    <xf numFmtId="166" fontId="8" fillId="2" borderId="5" xfId="1" applyNumberFormat="1" applyFont="1" applyFill="1" applyBorder="1" applyAlignment="1">
      <alignment horizontal="center" vertical="center"/>
    </xf>
    <xf numFmtId="49" fontId="13" fillId="0" borderId="11" xfId="0" applyNumberFormat="1" applyFont="1" applyFill="1" applyBorder="1" applyAlignment="1">
      <alignment horizontal="left" wrapText="1"/>
    </xf>
    <xf numFmtId="0" fontId="13" fillId="0" borderId="14" xfId="0" applyFont="1" applyFill="1" applyBorder="1" applyAlignment="1">
      <alignment horizontal="center" vertical="center" wrapText="1"/>
    </xf>
    <xf numFmtId="0" fontId="2" fillId="0" borderId="20" xfId="0" applyFont="1" applyFill="1" applyBorder="1" applyAlignment="1">
      <alignment vertical="center" wrapText="1"/>
    </xf>
    <xf numFmtId="0" fontId="2" fillId="0" borderId="23" xfId="0" applyFont="1" applyFill="1" applyBorder="1" applyAlignment="1">
      <alignment vertical="center" wrapText="1"/>
    </xf>
    <xf numFmtId="0" fontId="2" fillId="0" borderId="21" xfId="0" applyFont="1" applyFill="1" applyBorder="1" applyAlignment="1">
      <alignment vertical="center" wrapText="1"/>
    </xf>
    <xf numFmtId="0" fontId="16" fillId="0" borderId="15"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6" fillId="0" borderId="14"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1" xfId="0" applyFont="1" applyFill="1" applyBorder="1" applyAlignment="1">
      <alignment horizontal="center" wrapText="1"/>
    </xf>
    <xf numFmtId="0" fontId="2" fillId="0" borderId="7" xfId="0" applyFont="1" applyFill="1" applyBorder="1" applyAlignment="1">
      <alignment horizont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0" xfId="0" applyFont="1" applyFill="1" applyBorder="1" applyAlignment="1">
      <alignment horizontal="left" wrapText="1"/>
    </xf>
    <xf numFmtId="0" fontId="2" fillId="0" borderId="23" xfId="0" applyFont="1" applyFill="1" applyBorder="1" applyAlignment="1">
      <alignment horizontal="left" wrapText="1"/>
    </xf>
    <xf numFmtId="0" fontId="2" fillId="0" borderId="21" xfId="0" applyFont="1" applyFill="1" applyBorder="1" applyAlignment="1">
      <alignment horizontal="left" wrapText="1"/>
    </xf>
    <xf numFmtId="0" fontId="16" fillId="0" borderId="15"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2" fillId="0" borderId="4" xfId="0" applyFont="1" applyFill="1" applyBorder="1" applyAlignment="1">
      <alignment horizontal="left" wrapText="1"/>
    </xf>
    <xf numFmtId="0" fontId="2" fillId="0" borderId="10" xfId="0" applyFont="1" applyFill="1" applyBorder="1" applyAlignment="1">
      <alignment horizontal="left" wrapText="1"/>
    </xf>
    <xf numFmtId="0" fontId="2" fillId="0" borderId="5" xfId="0" applyFont="1" applyFill="1" applyBorder="1" applyAlignment="1">
      <alignment horizontal="left" wrapText="1"/>
    </xf>
    <xf numFmtId="0" fontId="14" fillId="0" borderId="4" xfId="0" applyFont="1" applyFill="1" applyBorder="1" applyAlignment="1">
      <alignment horizontal="left" wrapText="1"/>
    </xf>
    <xf numFmtId="0" fontId="14" fillId="0" borderId="10" xfId="0" applyFont="1" applyFill="1" applyBorder="1" applyAlignment="1">
      <alignment horizontal="left" wrapText="1"/>
    </xf>
    <xf numFmtId="0" fontId="14" fillId="0" borderId="5" xfId="0" applyFont="1" applyFill="1" applyBorder="1" applyAlignment="1">
      <alignment horizontal="left" wrapText="1"/>
    </xf>
    <xf numFmtId="0" fontId="13" fillId="0" borderId="4" xfId="0" applyFont="1" applyFill="1" applyBorder="1" applyAlignment="1">
      <alignment horizontal="left" wrapText="1"/>
    </xf>
    <xf numFmtId="0" fontId="13" fillId="0" borderId="10" xfId="0" applyFont="1" applyFill="1" applyBorder="1" applyAlignment="1">
      <alignment horizontal="left" wrapText="1"/>
    </xf>
    <xf numFmtId="0" fontId="13" fillId="0" borderId="5" xfId="0" applyFont="1" applyFill="1" applyBorder="1" applyAlignment="1">
      <alignment horizontal="left" wrapText="1"/>
    </xf>
    <xf numFmtId="0" fontId="2" fillId="2" borderId="4" xfId="0" applyFont="1" applyFill="1" applyBorder="1" applyAlignment="1">
      <alignment horizontal="left" wrapText="1"/>
    </xf>
    <xf numFmtId="0" fontId="2" fillId="2" borderId="10" xfId="0" applyFont="1" applyFill="1" applyBorder="1" applyAlignment="1">
      <alignment horizontal="left" wrapText="1"/>
    </xf>
    <xf numFmtId="0" fontId="2" fillId="2" borderId="5" xfId="0" applyFont="1" applyFill="1" applyBorder="1" applyAlignment="1">
      <alignment horizontal="left" wrapText="1"/>
    </xf>
    <xf numFmtId="0" fontId="16" fillId="0" borderId="13" xfId="0" applyFont="1" applyFill="1" applyBorder="1" applyAlignment="1">
      <alignment wrapText="1"/>
    </xf>
    <xf numFmtId="0" fontId="16" fillId="0" borderId="20" xfId="0" applyFont="1" applyFill="1" applyBorder="1" applyAlignment="1">
      <alignment wrapText="1"/>
    </xf>
    <xf numFmtId="0" fontId="13" fillId="0" borderId="20" xfId="0" applyFont="1" applyFill="1" applyBorder="1" applyAlignment="1">
      <alignment horizontal="left" wrapText="1"/>
    </xf>
    <xf numFmtId="0" fontId="13" fillId="0" borderId="23" xfId="0" applyFont="1" applyFill="1" applyBorder="1" applyAlignment="1">
      <alignment horizontal="left" wrapText="1"/>
    </xf>
    <xf numFmtId="0" fontId="13" fillId="0" borderId="21" xfId="0" applyFont="1" applyFill="1" applyBorder="1" applyAlignment="1">
      <alignment horizontal="left" wrapText="1"/>
    </xf>
    <xf numFmtId="0" fontId="13" fillId="0" borderId="15" xfId="0" applyFont="1" applyFill="1" applyBorder="1" applyAlignment="1">
      <alignment horizontal="left" wrapText="1"/>
    </xf>
    <xf numFmtId="0" fontId="13" fillId="0" borderId="24" xfId="0" applyFont="1" applyFill="1" applyBorder="1" applyAlignment="1">
      <alignment horizontal="left" wrapText="1"/>
    </xf>
    <xf numFmtId="0" fontId="13" fillId="0" borderId="16" xfId="0" applyFont="1" applyFill="1" applyBorder="1" applyAlignment="1">
      <alignment horizontal="left" wrapText="1"/>
    </xf>
    <xf numFmtId="0" fontId="13" fillId="0" borderId="17" xfId="0" applyFont="1" applyFill="1" applyBorder="1" applyAlignment="1">
      <alignment horizontal="left" wrapText="1"/>
    </xf>
    <xf numFmtId="0" fontId="13" fillId="0" borderId="25" xfId="0" applyFont="1" applyFill="1" applyBorder="1" applyAlignment="1">
      <alignment horizontal="left" wrapText="1"/>
    </xf>
    <xf numFmtId="0" fontId="13" fillId="0" borderId="18" xfId="0" applyFont="1" applyFill="1" applyBorder="1" applyAlignment="1">
      <alignment horizontal="left" wrapText="1"/>
    </xf>
    <xf numFmtId="0" fontId="16" fillId="0" borderId="14" xfId="0" applyFont="1" applyBorder="1" applyAlignment="1">
      <alignment horizontal="left" wrapText="1"/>
    </xf>
    <xf numFmtId="0" fontId="16" fillId="0" borderId="15" xfId="0" applyFont="1" applyBorder="1" applyAlignment="1">
      <alignment horizontal="left" wrapText="1"/>
    </xf>
    <xf numFmtId="0" fontId="16" fillId="0" borderId="27" xfId="0" applyFont="1" applyBorder="1" applyAlignment="1">
      <alignment horizontal="left" wrapText="1"/>
    </xf>
    <xf numFmtId="0" fontId="16" fillId="0" borderId="26" xfId="0" applyFont="1" applyBorder="1" applyAlignment="1">
      <alignment horizontal="left" wrapText="1"/>
    </xf>
    <xf numFmtId="0" fontId="2" fillId="2" borderId="4" xfId="0" applyFont="1" applyFill="1" applyBorder="1" applyAlignment="1">
      <alignment wrapText="1"/>
    </xf>
    <xf numFmtId="0" fontId="2" fillId="2" borderId="10" xfId="0" applyFont="1" applyFill="1" applyBorder="1" applyAlignment="1">
      <alignment wrapText="1"/>
    </xf>
    <xf numFmtId="0" fontId="2" fillId="2" borderId="5" xfId="0" applyFont="1" applyFill="1" applyBorder="1" applyAlignment="1">
      <alignment wrapText="1"/>
    </xf>
    <xf numFmtId="0" fontId="13" fillId="0" borderId="0" xfId="0" applyFont="1" applyFill="1" applyAlignment="1">
      <alignment horizontal="left" wrapText="1"/>
    </xf>
    <xf numFmtId="0" fontId="13" fillId="0" borderId="14" xfId="0" applyFont="1" applyFill="1" applyBorder="1" applyAlignment="1">
      <alignment wrapText="1"/>
    </xf>
    <xf numFmtId="0" fontId="13" fillId="0" borderId="15" xfId="0" applyFont="1" applyFill="1" applyBorder="1" applyAlignment="1">
      <alignment wrapText="1"/>
    </xf>
    <xf numFmtId="0" fontId="20" fillId="0" borderId="14" xfId="0" applyFont="1" applyFill="1" applyBorder="1" applyAlignment="1">
      <alignment wrapText="1"/>
    </xf>
    <xf numFmtId="0" fontId="20" fillId="0" borderId="15" xfId="0" applyFont="1" applyFill="1" applyBorder="1" applyAlignment="1">
      <alignment wrapText="1"/>
    </xf>
    <xf numFmtId="0" fontId="19" fillId="0" borderId="14" xfId="0" applyFont="1" applyFill="1" applyBorder="1" applyAlignment="1">
      <alignment wrapText="1"/>
    </xf>
    <xf numFmtId="0" fontId="19" fillId="0" borderId="15" xfId="0" applyFont="1" applyFill="1" applyBorder="1" applyAlignment="1">
      <alignment wrapText="1"/>
    </xf>
    <xf numFmtId="0" fontId="16" fillId="0" borderId="14" xfId="0" applyFont="1" applyFill="1" applyBorder="1" applyAlignment="1">
      <alignment wrapText="1"/>
    </xf>
    <xf numFmtId="0" fontId="16" fillId="0" borderId="15" xfId="0" applyFont="1" applyFill="1" applyBorder="1" applyAlignment="1">
      <alignment wrapText="1"/>
    </xf>
    <xf numFmtId="0" fontId="16" fillId="0" borderId="20" xfId="0" applyFont="1" applyFill="1" applyBorder="1" applyAlignment="1">
      <alignment horizontal="left" vertical="top" wrapText="1"/>
    </xf>
    <xf numFmtId="0" fontId="16" fillId="0" borderId="23" xfId="0" applyFont="1" applyFill="1" applyBorder="1" applyAlignment="1">
      <alignment horizontal="left" vertical="top" wrapText="1"/>
    </xf>
    <xf numFmtId="0" fontId="16" fillId="0" borderId="21"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24" xfId="0" applyFont="1" applyFill="1" applyBorder="1" applyAlignment="1">
      <alignment horizontal="left" vertical="top" wrapText="1"/>
    </xf>
    <xf numFmtId="0" fontId="16" fillId="0" borderId="16"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center"/>
    </xf>
    <xf numFmtId="0" fontId="2" fillId="0" borderId="25" xfId="0" applyFont="1" applyFill="1" applyBorder="1" applyAlignment="1">
      <alignment horizontal="left" vertical="center"/>
    </xf>
    <xf numFmtId="0" fontId="2" fillId="0" borderId="18" xfId="0" applyFont="1" applyFill="1" applyBorder="1" applyAlignment="1">
      <alignment horizontal="left" vertical="center"/>
    </xf>
    <xf numFmtId="0" fontId="14" fillId="0" borderId="0" xfId="0" applyFont="1" applyFill="1" applyAlignment="1">
      <alignment horizontal="left" vertical="center"/>
    </xf>
    <xf numFmtId="0" fontId="2"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21" fillId="0" borderId="32" xfId="0" applyNumberFormat="1"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39" xfId="0" applyFill="1" applyBorder="1" applyAlignment="1">
      <alignment horizontal="center" vertical="center" wrapText="1"/>
    </xf>
    <xf numFmtId="0" fontId="21" fillId="0" borderId="33" xfId="0" applyFont="1" applyFill="1" applyBorder="1" applyAlignment="1">
      <alignment horizontal="center" vertical="center" wrapText="1"/>
    </xf>
    <xf numFmtId="0" fontId="0" fillId="0" borderId="37" xfId="0" applyFill="1" applyBorder="1" applyAlignment="1">
      <alignment horizontal="center" vertical="center" wrapText="1"/>
    </xf>
    <xf numFmtId="0" fontId="0" fillId="0" borderId="8" xfId="0"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1" fillId="0" borderId="43" xfId="0" applyNumberFormat="1" applyFont="1" applyFill="1" applyBorder="1" applyAlignment="1">
      <alignment horizontal="center" vertical="center" wrapText="1"/>
    </xf>
    <xf numFmtId="49" fontId="21" fillId="0" borderId="44" xfId="0" applyNumberFormat="1"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21" fillId="0" borderId="50" xfId="0" applyFont="1" applyFill="1" applyBorder="1" applyAlignment="1">
      <alignment horizontal="center" vertical="center" wrapText="1"/>
    </xf>
    <xf numFmtId="0" fontId="21" fillId="0" borderId="9" xfId="0"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49" fontId="7" fillId="0" borderId="36" xfId="0" applyNumberFormat="1" applyFont="1" applyFill="1" applyBorder="1" applyAlignment="1">
      <alignment horizontal="center" vertical="center" wrapText="1"/>
    </xf>
    <xf numFmtId="49" fontId="7" fillId="0" borderId="39" xfId="0" applyNumberFormat="1" applyFont="1" applyFill="1" applyBorder="1" applyAlignment="1">
      <alignment horizontal="center" vertical="center" wrapText="1"/>
    </xf>
    <xf numFmtId="0" fontId="21" fillId="0" borderId="4" xfId="0" applyFont="1" applyFill="1" applyBorder="1" applyAlignment="1">
      <alignment vertical="center" wrapText="1"/>
    </xf>
    <xf numFmtId="0" fontId="21" fillId="0" borderId="10" xfId="0" applyFont="1" applyFill="1" applyBorder="1" applyAlignment="1">
      <alignment vertical="center" wrapText="1"/>
    </xf>
    <xf numFmtId="0" fontId="21" fillId="0" borderId="5" xfId="0" applyFont="1" applyFill="1" applyBorder="1" applyAlignment="1">
      <alignment vertical="center" wrapText="1"/>
    </xf>
    <xf numFmtId="164" fontId="21" fillId="0" borderId="4" xfId="0" applyNumberFormat="1" applyFont="1" applyFill="1" applyBorder="1" applyAlignment="1">
      <alignment vertical="top" wrapText="1"/>
    </xf>
    <xf numFmtId="0" fontId="21" fillId="0" borderId="59" xfId="0" applyFont="1" applyFill="1" applyBorder="1" applyAlignment="1">
      <alignment vertical="top" wrapText="1"/>
    </xf>
    <xf numFmtId="0" fontId="21" fillId="0" borderId="4"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5" xfId="0" applyFont="1" applyFill="1" applyBorder="1" applyAlignment="1">
      <alignment horizontal="left" vertical="center" wrapText="1"/>
    </xf>
    <xf numFmtId="164" fontId="21" fillId="0" borderId="60" xfId="0" applyNumberFormat="1" applyFont="1" applyFill="1" applyBorder="1" applyAlignment="1">
      <alignment vertical="center" wrapText="1"/>
    </xf>
    <xf numFmtId="0" fontId="21" fillId="0" borderId="61" xfId="0" applyFont="1" applyFill="1" applyBorder="1" applyAlignment="1">
      <alignment vertical="center" wrapText="1"/>
    </xf>
    <xf numFmtId="49" fontId="21" fillId="0" borderId="54" xfId="0" applyNumberFormat="1" applyFont="1" applyFill="1" applyBorder="1" applyAlignment="1">
      <alignment horizontal="center" vertical="center" wrapText="1"/>
    </xf>
    <xf numFmtId="0" fontId="21" fillId="0" borderId="57"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21" fillId="0" borderId="58"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38" xfId="0" applyFont="1" applyFill="1" applyBorder="1" applyAlignment="1">
      <alignment horizontal="center" vertical="center" wrapText="1"/>
    </xf>
    <xf numFmtId="49" fontId="21" fillId="0" borderId="30" xfId="0" applyNumberFormat="1" applyFont="1" applyFill="1" applyBorder="1" applyAlignment="1">
      <alignment horizontal="center" vertical="center" wrapText="1"/>
    </xf>
    <xf numFmtId="49" fontId="21" fillId="0" borderId="36" xfId="0" applyNumberFormat="1" applyFont="1" applyFill="1" applyBorder="1" applyAlignment="1">
      <alignment horizontal="center" vertical="center" wrapText="1"/>
    </xf>
    <xf numFmtId="49" fontId="21" fillId="0" borderId="39" xfId="0" applyNumberFormat="1" applyFont="1" applyFill="1" applyBorder="1" applyAlignment="1">
      <alignment horizontal="center" vertical="center" wrapText="1"/>
    </xf>
    <xf numFmtId="0" fontId="11" fillId="0" borderId="4" xfId="0" applyFont="1" applyFill="1" applyBorder="1" applyAlignment="1">
      <alignment vertical="center" wrapText="1"/>
    </xf>
    <xf numFmtId="0" fontId="13" fillId="0" borderId="10" xfId="0" applyFont="1" applyFill="1" applyBorder="1" applyAlignment="1">
      <alignment vertical="center" wrapText="1"/>
    </xf>
    <xf numFmtId="0" fontId="13" fillId="0" borderId="5" xfId="0" applyFont="1" applyFill="1" applyBorder="1" applyAlignment="1">
      <alignment vertical="center" wrapText="1"/>
    </xf>
    <xf numFmtId="164" fontId="13" fillId="0" borderId="4" xfId="0" applyNumberFormat="1" applyFont="1" applyFill="1" applyBorder="1" applyAlignment="1">
      <alignment vertical="top" wrapText="1"/>
    </xf>
    <xf numFmtId="0" fontId="13" fillId="0" borderId="59" xfId="0" applyFont="1" applyFill="1" applyBorder="1" applyAlignment="1">
      <alignment vertical="top" wrapText="1"/>
    </xf>
    <xf numFmtId="165" fontId="13" fillId="0" borderId="4" xfId="1" applyFont="1" applyFill="1" applyBorder="1" applyAlignment="1">
      <alignment horizontal="center" vertical="top" wrapText="1"/>
    </xf>
    <xf numFmtId="165" fontId="13" fillId="0" borderId="10" xfId="1" applyFont="1" applyFill="1" applyBorder="1" applyAlignment="1">
      <alignment horizontal="center" vertical="top" wrapText="1"/>
    </xf>
    <xf numFmtId="165" fontId="13" fillId="0" borderId="5" xfId="1" applyFont="1" applyFill="1" applyBorder="1" applyAlignment="1">
      <alignment horizontal="center" vertical="top" wrapText="1"/>
    </xf>
    <xf numFmtId="164" fontId="13" fillId="0" borderId="10" xfId="0" applyNumberFormat="1" applyFont="1" applyFill="1" applyBorder="1" applyAlignment="1">
      <alignment vertical="top" wrapText="1"/>
    </xf>
    <xf numFmtId="164" fontId="13" fillId="0" borderId="5" xfId="0" applyNumberFormat="1" applyFont="1" applyFill="1" applyBorder="1" applyAlignment="1">
      <alignment vertical="top" wrapText="1"/>
    </xf>
    <xf numFmtId="0" fontId="13" fillId="0" borderId="4" xfId="0" applyFont="1" applyFill="1" applyBorder="1" applyAlignment="1">
      <alignment vertical="top" wrapText="1"/>
    </xf>
    <xf numFmtId="0" fontId="13" fillId="0" borderId="10" xfId="0" applyFont="1" applyFill="1" applyBorder="1" applyAlignment="1">
      <alignment vertical="top" wrapText="1"/>
    </xf>
    <xf numFmtId="0" fontId="13" fillId="0" borderId="5" xfId="0" applyFont="1" applyFill="1" applyBorder="1" applyAlignment="1">
      <alignment vertical="top" wrapText="1"/>
    </xf>
    <xf numFmtId="0" fontId="21" fillId="0" borderId="34"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40" xfId="0" applyFont="1" applyFill="1" applyBorder="1" applyAlignment="1">
      <alignment horizontal="center" vertical="center" wrapText="1"/>
    </xf>
  </cellXfs>
  <cellStyles count="11">
    <cellStyle name="Comma" xfId="1" builtinId="3"/>
    <cellStyle name="Comma 2" xfId="9"/>
    <cellStyle name="Comma 2 2" xfId="3"/>
    <cellStyle name="Comma 2 3" xfId="7"/>
    <cellStyle name="Normal" xfId="0" builtinId="0"/>
    <cellStyle name="Normal 2" xfId="2"/>
    <cellStyle name="Normal 2 2" xfId="4"/>
    <cellStyle name="Normal 2 3" xfId="8"/>
    <cellStyle name="Normal 3" xfId="6"/>
    <cellStyle name="Normal 4" xfId="5"/>
    <cellStyle name="Percent" xfId="10"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aithu/AppData/Roaming/Microsoft/Excel/T06-2012%20sau%20kiem%20toa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12 "/>
      <sheetName val="bao cao"/>
      <sheetName val="Chi phi 12 thang"/>
      <sheetName val="Bang tinh lai lo Chung khoan"/>
      <sheetName val="Phai thu KH"/>
      <sheetName val="Phai thu KH GDCK"/>
      <sheetName val="Phai thu khac"/>
      <sheetName val="bang CDKT"/>
    </sheetNames>
    <sheetDataSet>
      <sheetData sheetId="0" refreshError="1"/>
      <sheetData sheetId="1">
        <row r="103">
          <cell r="H103">
            <v>81543902083</v>
          </cell>
        </row>
        <row r="199">
          <cell r="H199">
            <v>2.523855050678022</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L174"/>
  <sheetViews>
    <sheetView topLeftCell="A153" workbookViewId="0">
      <selection activeCell="B179" sqref="B179"/>
    </sheetView>
  </sheetViews>
  <sheetFormatPr defaultRowHeight="15"/>
  <cols>
    <col min="1" max="1" width="4.7109375" style="69" customWidth="1"/>
    <col min="2" max="2" width="30.5703125" style="21" customWidth="1"/>
    <col min="3" max="5" width="4.42578125" style="21" customWidth="1"/>
    <col min="6" max="6" width="4" style="21" customWidth="1"/>
    <col min="7" max="7" width="16.42578125" style="21" customWidth="1"/>
    <col min="8" max="8" width="16.140625" style="21" customWidth="1"/>
    <col min="9" max="9" width="16.5703125" style="21" customWidth="1"/>
    <col min="10" max="10" width="19.7109375" style="21" customWidth="1"/>
    <col min="11" max="11" width="22.42578125" style="21" customWidth="1"/>
    <col min="12" max="12" width="16.42578125" style="21" customWidth="1"/>
    <col min="13" max="16384" width="9.140625" style="21"/>
  </cols>
  <sheetData>
    <row r="1" spans="1:11">
      <c r="A1" s="343" t="s">
        <v>0</v>
      </c>
      <c r="B1" s="343"/>
      <c r="C1" s="343"/>
      <c r="D1" s="343"/>
      <c r="E1" s="343"/>
      <c r="F1" s="343"/>
      <c r="G1" s="343"/>
      <c r="H1" s="343"/>
      <c r="I1" s="343"/>
    </row>
    <row r="2" spans="1:11">
      <c r="A2" s="344" t="s">
        <v>1</v>
      </c>
      <c r="B2" s="346" t="s">
        <v>2</v>
      </c>
      <c r="C2" s="347"/>
      <c r="D2" s="347"/>
      <c r="E2" s="347"/>
      <c r="F2" s="348"/>
      <c r="G2" s="352" t="s">
        <v>3</v>
      </c>
      <c r="H2" s="352"/>
      <c r="I2" s="353"/>
      <c r="J2" s="22"/>
    </row>
    <row r="3" spans="1:11" ht="28.5">
      <c r="A3" s="345"/>
      <c r="B3" s="349"/>
      <c r="C3" s="350"/>
      <c r="D3" s="350"/>
      <c r="E3" s="350"/>
      <c r="F3" s="351"/>
      <c r="G3" s="155" t="s">
        <v>186</v>
      </c>
      <c r="H3" s="19" t="s">
        <v>4</v>
      </c>
      <c r="I3" s="20" t="s">
        <v>5</v>
      </c>
      <c r="J3" s="23"/>
      <c r="K3" s="24"/>
    </row>
    <row r="4" spans="1:11">
      <c r="A4" s="20" t="s">
        <v>76</v>
      </c>
      <c r="B4" s="354" t="s">
        <v>77</v>
      </c>
      <c r="C4" s="355"/>
      <c r="D4" s="355"/>
      <c r="E4" s="355"/>
      <c r="F4" s="356"/>
      <c r="G4" s="25" t="s">
        <v>66</v>
      </c>
      <c r="H4" s="25" t="s">
        <v>67</v>
      </c>
      <c r="I4" s="25" t="s">
        <v>70</v>
      </c>
      <c r="J4" s="23"/>
      <c r="K4" s="24"/>
    </row>
    <row r="5" spans="1:11">
      <c r="A5" s="26">
        <v>1</v>
      </c>
      <c r="B5" s="357" t="s">
        <v>196</v>
      </c>
      <c r="C5" s="358"/>
      <c r="D5" s="358"/>
      <c r="E5" s="358"/>
      <c r="F5" s="359"/>
      <c r="G5" s="78">
        <v>135000000000</v>
      </c>
      <c r="H5" s="79"/>
      <c r="I5" s="79"/>
      <c r="J5" s="27"/>
    </row>
    <row r="6" spans="1:11">
      <c r="A6" s="28">
        <v>2</v>
      </c>
      <c r="B6" s="360" t="s">
        <v>78</v>
      </c>
      <c r="C6" s="361"/>
      <c r="D6" s="361"/>
      <c r="E6" s="361"/>
      <c r="F6" s="362"/>
      <c r="G6" s="80"/>
      <c r="H6" s="80"/>
      <c r="I6" s="80"/>
      <c r="J6" s="27"/>
    </row>
    <row r="7" spans="1:11">
      <c r="A7" s="28">
        <v>3</v>
      </c>
      <c r="B7" s="360" t="s">
        <v>79</v>
      </c>
      <c r="C7" s="361"/>
      <c r="D7" s="361"/>
      <c r="E7" s="361"/>
      <c r="F7" s="362"/>
      <c r="G7" s="80"/>
      <c r="H7" s="80"/>
      <c r="I7" s="80"/>
      <c r="J7" s="27"/>
    </row>
    <row r="8" spans="1:11">
      <c r="A8" s="28">
        <v>4</v>
      </c>
      <c r="B8" s="360" t="s">
        <v>80</v>
      </c>
      <c r="C8" s="361"/>
      <c r="D8" s="361"/>
      <c r="E8" s="361"/>
      <c r="F8" s="362"/>
      <c r="G8" s="80"/>
      <c r="H8" s="80"/>
      <c r="I8" s="80"/>
      <c r="J8" s="27"/>
    </row>
    <row r="9" spans="1:11">
      <c r="A9" s="28">
        <v>5</v>
      </c>
      <c r="B9" s="360" t="s">
        <v>81</v>
      </c>
      <c r="C9" s="361"/>
      <c r="D9" s="361"/>
      <c r="E9" s="361"/>
      <c r="F9" s="362"/>
      <c r="G9" s="80"/>
      <c r="H9" s="80"/>
      <c r="I9" s="80"/>
      <c r="J9" s="27"/>
    </row>
    <row r="10" spans="1:11">
      <c r="A10" s="28">
        <v>6</v>
      </c>
      <c r="B10" s="360" t="s">
        <v>82</v>
      </c>
      <c r="C10" s="361"/>
      <c r="D10" s="361"/>
      <c r="E10" s="361"/>
      <c r="F10" s="362"/>
      <c r="G10" s="80"/>
      <c r="H10" s="80"/>
      <c r="I10" s="80"/>
      <c r="J10" s="27"/>
    </row>
    <row r="11" spans="1:11">
      <c r="A11" s="28">
        <v>7</v>
      </c>
      <c r="B11" s="360" t="s">
        <v>141</v>
      </c>
      <c r="C11" s="361"/>
      <c r="D11" s="361"/>
      <c r="E11" s="361"/>
      <c r="F11" s="362"/>
      <c r="G11" s="80"/>
      <c r="H11" s="80"/>
      <c r="I11" s="80"/>
      <c r="J11" s="27"/>
    </row>
    <row r="12" spans="1:11">
      <c r="A12" s="28">
        <v>8</v>
      </c>
      <c r="B12" s="360" t="s">
        <v>83</v>
      </c>
      <c r="C12" s="361"/>
      <c r="D12" s="361"/>
      <c r="E12" s="361"/>
      <c r="F12" s="362"/>
      <c r="G12" s="81">
        <v>-19855153682.5</v>
      </c>
      <c r="H12" s="80"/>
      <c r="I12" s="80"/>
      <c r="J12" s="27"/>
    </row>
    <row r="13" spans="1:11">
      <c r="A13" s="28">
        <v>9</v>
      </c>
      <c r="B13" s="360" t="s">
        <v>142</v>
      </c>
      <c r="C13" s="361"/>
      <c r="D13" s="361"/>
      <c r="E13" s="361"/>
      <c r="F13" s="362"/>
      <c r="G13" s="82"/>
      <c r="H13" s="80"/>
      <c r="I13" s="80"/>
      <c r="J13" s="27"/>
    </row>
    <row r="14" spans="1:11">
      <c r="A14" s="28">
        <v>10</v>
      </c>
      <c r="B14" s="360" t="s">
        <v>84</v>
      </c>
      <c r="C14" s="361"/>
      <c r="D14" s="361"/>
      <c r="E14" s="361"/>
      <c r="F14" s="362"/>
      <c r="G14" s="82"/>
      <c r="H14" s="80"/>
      <c r="I14" s="80"/>
      <c r="J14" s="27"/>
    </row>
    <row r="15" spans="1:11">
      <c r="A15" s="28">
        <v>11</v>
      </c>
      <c r="B15" s="360" t="s">
        <v>85</v>
      </c>
      <c r="C15" s="361"/>
      <c r="D15" s="361"/>
      <c r="E15" s="361"/>
      <c r="F15" s="362"/>
      <c r="G15" s="82"/>
      <c r="H15" s="80"/>
      <c r="I15" s="80"/>
      <c r="J15" s="27"/>
    </row>
    <row r="16" spans="1:11">
      <c r="A16" s="28">
        <v>12</v>
      </c>
      <c r="B16" s="360" t="s">
        <v>86</v>
      </c>
      <c r="C16" s="361"/>
      <c r="D16" s="361"/>
      <c r="E16" s="361"/>
      <c r="F16" s="362"/>
      <c r="G16" s="82"/>
      <c r="H16" s="83"/>
      <c r="I16" s="83"/>
      <c r="J16" s="27"/>
    </row>
    <row r="17" spans="1:12">
      <c r="A17" s="29">
        <v>13</v>
      </c>
      <c r="B17" s="363" t="s">
        <v>187</v>
      </c>
      <c r="C17" s="364"/>
      <c r="D17" s="364"/>
      <c r="E17" s="364"/>
      <c r="F17" s="365"/>
      <c r="G17" s="84"/>
      <c r="H17" s="85">
        <v>975141585</v>
      </c>
      <c r="I17" s="85">
        <v>2026560</v>
      </c>
      <c r="J17" s="27"/>
      <c r="L17" s="1"/>
    </row>
    <row r="18" spans="1:12">
      <c r="A18" s="30" t="s">
        <v>143</v>
      </c>
      <c r="B18" s="31" t="s">
        <v>144</v>
      </c>
      <c r="C18" s="32"/>
      <c r="D18" s="14"/>
      <c r="E18" s="14"/>
      <c r="F18" s="15"/>
      <c r="G18" s="86"/>
      <c r="H18" s="381">
        <v>114171731292.5</v>
      </c>
      <c r="I18" s="382"/>
      <c r="J18" s="33"/>
      <c r="K18" s="33"/>
      <c r="L18" s="33"/>
    </row>
    <row r="19" spans="1:12">
      <c r="A19" s="20" t="s">
        <v>87</v>
      </c>
      <c r="B19" s="354" t="s">
        <v>145</v>
      </c>
      <c r="C19" s="355"/>
      <c r="D19" s="355"/>
      <c r="E19" s="355"/>
      <c r="F19" s="356"/>
      <c r="G19" s="87"/>
      <c r="H19" s="87"/>
      <c r="I19" s="87"/>
      <c r="J19" s="27"/>
      <c r="L19" s="1"/>
    </row>
    <row r="20" spans="1:12">
      <c r="A20" s="34" t="s">
        <v>88</v>
      </c>
      <c r="B20" s="383" t="s">
        <v>89</v>
      </c>
      <c r="C20" s="384"/>
      <c r="D20" s="384"/>
      <c r="E20" s="384"/>
      <c r="F20" s="385"/>
      <c r="G20" s="88"/>
      <c r="H20" s="88"/>
      <c r="I20" s="88"/>
      <c r="J20" s="27"/>
      <c r="L20" s="1"/>
    </row>
    <row r="21" spans="1:12">
      <c r="A21" s="35" t="s">
        <v>101</v>
      </c>
      <c r="B21" s="386" t="s">
        <v>90</v>
      </c>
      <c r="C21" s="387"/>
      <c r="D21" s="387"/>
      <c r="E21" s="387"/>
      <c r="F21" s="388"/>
      <c r="G21" s="89"/>
      <c r="H21" s="89"/>
      <c r="I21" s="89"/>
      <c r="J21" s="27"/>
      <c r="L21" s="1"/>
    </row>
    <row r="22" spans="1:12">
      <c r="A22" s="146">
        <v>1</v>
      </c>
      <c r="B22" s="369" t="s">
        <v>91</v>
      </c>
      <c r="C22" s="370"/>
      <c r="D22" s="370"/>
      <c r="E22" s="370"/>
      <c r="F22" s="371"/>
      <c r="G22" s="89"/>
      <c r="H22" s="89"/>
      <c r="I22" s="89"/>
      <c r="J22" s="27"/>
      <c r="L22" s="1"/>
    </row>
    <row r="23" spans="1:12">
      <c r="A23" s="147"/>
      <c r="B23" s="366" t="s">
        <v>123</v>
      </c>
      <c r="C23" s="367"/>
      <c r="D23" s="367"/>
      <c r="E23" s="367"/>
      <c r="F23" s="368"/>
      <c r="G23" s="89"/>
      <c r="H23" s="89"/>
      <c r="I23" s="89"/>
      <c r="J23" s="27"/>
      <c r="L23" s="1"/>
    </row>
    <row r="24" spans="1:12">
      <c r="A24" s="148"/>
      <c r="B24" s="366" t="s">
        <v>124</v>
      </c>
      <c r="C24" s="367"/>
      <c r="D24" s="367"/>
      <c r="E24" s="367"/>
      <c r="F24" s="368"/>
      <c r="G24" s="90"/>
      <c r="H24" s="91"/>
      <c r="I24" s="89"/>
      <c r="J24" s="27"/>
      <c r="L24" s="1"/>
    </row>
    <row r="25" spans="1:12">
      <c r="A25" s="157">
        <v>2</v>
      </c>
      <c r="B25" s="369" t="s">
        <v>92</v>
      </c>
      <c r="C25" s="370"/>
      <c r="D25" s="370"/>
      <c r="E25" s="370"/>
      <c r="F25" s="371"/>
      <c r="G25" s="89"/>
      <c r="H25" s="89"/>
      <c r="I25" s="89"/>
      <c r="J25" s="27"/>
      <c r="L25" s="1"/>
    </row>
    <row r="26" spans="1:12">
      <c r="A26" s="35" t="s">
        <v>52</v>
      </c>
      <c r="B26" s="372" t="s">
        <v>93</v>
      </c>
      <c r="C26" s="373"/>
      <c r="D26" s="373"/>
      <c r="E26" s="373"/>
      <c r="F26" s="374"/>
      <c r="G26" s="89"/>
      <c r="H26" s="90">
        <v>9096075229</v>
      </c>
      <c r="I26" s="89"/>
      <c r="J26" s="27"/>
      <c r="L26" s="1"/>
    </row>
    <row r="27" spans="1:12">
      <c r="A27" s="146">
        <v>1</v>
      </c>
      <c r="B27" s="375" t="s">
        <v>94</v>
      </c>
      <c r="C27" s="376"/>
      <c r="D27" s="376"/>
      <c r="E27" s="376"/>
      <c r="F27" s="377"/>
      <c r="G27" s="92"/>
      <c r="H27" s="89"/>
      <c r="I27" s="89"/>
      <c r="J27" s="27"/>
      <c r="L27" s="1"/>
    </row>
    <row r="28" spans="1:12">
      <c r="A28" s="147"/>
      <c r="B28" s="378" t="s">
        <v>125</v>
      </c>
      <c r="C28" s="379"/>
      <c r="D28" s="379"/>
      <c r="E28" s="379"/>
      <c r="F28" s="380"/>
      <c r="G28" s="93"/>
      <c r="H28" s="89"/>
      <c r="I28" s="89"/>
      <c r="J28" s="27"/>
      <c r="L28" s="1"/>
    </row>
    <row r="29" spans="1:12" ht="30.75" customHeight="1">
      <c r="A29" s="148"/>
      <c r="B29" s="378" t="s">
        <v>126</v>
      </c>
      <c r="C29" s="379"/>
      <c r="D29" s="379"/>
      <c r="E29" s="379"/>
      <c r="F29" s="380"/>
      <c r="G29" s="94"/>
      <c r="H29" s="81">
        <v>5886534000</v>
      </c>
      <c r="I29" s="89"/>
      <c r="J29" s="27" t="s">
        <v>195</v>
      </c>
      <c r="L29" s="1"/>
    </row>
    <row r="30" spans="1:12">
      <c r="A30" s="157">
        <v>2</v>
      </c>
      <c r="B30" s="375" t="s">
        <v>95</v>
      </c>
      <c r="C30" s="376"/>
      <c r="D30" s="376"/>
      <c r="E30" s="376"/>
      <c r="F30" s="377"/>
      <c r="G30" s="94"/>
      <c r="H30" s="81">
        <v>50380771</v>
      </c>
      <c r="I30" s="89"/>
      <c r="J30" s="27"/>
      <c r="L30" s="1"/>
    </row>
    <row r="31" spans="1:12">
      <c r="A31" s="146">
        <v>3</v>
      </c>
      <c r="B31" s="375" t="s">
        <v>96</v>
      </c>
      <c r="C31" s="376"/>
      <c r="D31" s="376"/>
      <c r="E31" s="376"/>
      <c r="F31" s="377"/>
      <c r="G31" s="95"/>
      <c r="H31" s="89"/>
      <c r="I31" s="89"/>
      <c r="J31" s="27"/>
      <c r="L31" s="1"/>
    </row>
    <row r="32" spans="1:12">
      <c r="A32" s="150"/>
      <c r="B32" s="378" t="s">
        <v>127</v>
      </c>
      <c r="C32" s="379"/>
      <c r="D32" s="379"/>
      <c r="E32" s="379"/>
      <c r="F32" s="380"/>
      <c r="G32" s="95"/>
      <c r="H32" s="89"/>
      <c r="I32" s="89"/>
      <c r="J32" s="27"/>
      <c r="L32" s="1"/>
    </row>
    <row r="33" spans="1:12">
      <c r="A33" s="149"/>
      <c r="B33" s="378" t="s">
        <v>128</v>
      </c>
      <c r="C33" s="379"/>
      <c r="D33" s="379"/>
      <c r="E33" s="379"/>
      <c r="F33" s="380"/>
      <c r="G33" s="96"/>
      <c r="H33" s="91"/>
      <c r="I33" s="89"/>
      <c r="J33" s="27"/>
      <c r="L33" s="1"/>
    </row>
    <row r="34" spans="1:12">
      <c r="A34" s="146">
        <v>4</v>
      </c>
      <c r="B34" s="375" t="s">
        <v>97</v>
      </c>
      <c r="C34" s="376"/>
      <c r="D34" s="376"/>
      <c r="E34" s="376"/>
      <c r="F34" s="377"/>
      <c r="G34" s="90"/>
      <c r="H34" s="89"/>
      <c r="I34" s="89"/>
      <c r="J34" s="27"/>
      <c r="L34" s="1"/>
    </row>
    <row r="35" spans="1:12">
      <c r="A35" s="147"/>
      <c r="B35" s="378" t="s">
        <v>129</v>
      </c>
      <c r="C35" s="379"/>
      <c r="D35" s="379"/>
      <c r="E35" s="379"/>
      <c r="F35" s="380"/>
      <c r="G35" s="90"/>
      <c r="H35" s="89"/>
      <c r="I35" s="89"/>
      <c r="J35" s="27"/>
      <c r="L35" s="1"/>
    </row>
    <row r="36" spans="1:12">
      <c r="A36" s="148"/>
      <c r="B36" s="378" t="s">
        <v>130</v>
      </c>
      <c r="C36" s="379"/>
      <c r="D36" s="379"/>
      <c r="E36" s="379"/>
      <c r="F36" s="380"/>
      <c r="G36" s="90"/>
      <c r="H36" s="91"/>
      <c r="I36" s="89"/>
      <c r="J36" s="27" t="s">
        <v>194</v>
      </c>
      <c r="L36" s="1"/>
    </row>
    <row r="37" spans="1:12">
      <c r="A37" s="146">
        <v>5</v>
      </c>
      <c r="B37" s="375" t="s">
        <v>98</v>
      </c>
      <c r="C37" s="376"/>
      <c r="D37" s="376"/>
      <c r="E37" s="376"/>
      <c r="F37" s="377"/>
      <c r="G37" s="90"/>
      <c r="H37" s="89"/>
      <c r="I37" s="89"/>
      <c r="J37" s="27"/>
      <c r="L37" s="1"/>
    </row>
    <row r="38" spans="1:12">
      <c r="A38" s="147"/>
      <c r="B38" s="378" t="s">
        <v>131</v>
      </c>
      <c r="C38" s="379"/>
      <c r="D38" s="379"/>
      <c r="E38" s="379"/>
      <c r="F38" s="380"/>
      <c r="G38" s="90"/>
      <c r="H38" s="89"/>
      <c r="I38" s="89"/>
      <c r="J38" s="27"/>
      <c r="L38" s="1"/>
    </row>
    <row r="39" spans="1:12" ht="28.5" customHeight="1">
      <c r="A39" s="148"/>
      <c r="B39" s="378" t="s">
        <v>132</v>
      </c>
      <c r="C39" s="379"/>
      <c r="D39" s="379"/>
      <c r="E39" s="379"/>
      <c r="F39" s="380"/>
      <c r="G39" s="97"/>
      <c r="H39" s="151">
        <v>3159160458</v>
      </c>
      <c r="I39" s="89"/>
      <c r="J39" s="27" t="s">
        <v>193</v>
      </c>
      <c r="L39" s="152" t="s">
        <v>199</v>
      </c>
    </row>
    <row r="40" spans="1:12">
      <c r="A40" s="157">
        <v>6</v>
      </c>
      <c r="B40" s="375" t="s">
        <v>133</v>
      </c>
      <c r="C40" s="376"/>
      <c r="D40" s="376"/>
      <c r="E40" s="376"/>
      <c r="F40" s="377"/>
      <c r="G40" s="90"/>
      <c r="H40" s="89"/>
      <c r="I40" s="89"/>
      <c r="J40" s="27"/>
    </row>
    <row r="41" spans="1:12">
      <c r="A41" s="35" t="s">
        <v>54</v>
      </c>
      <c r="B41" s="372" t="s">
        <v>99</v>
      </c>
      <c r="C41" s="373"/>
      <c r="D41" s="373"/>
      <c r="E41" s="373"/>
      <c r="F41" s="374"/>
      <c r="G41" s="90"/>
      <c r="H41" s="89"/>
      <c r="I41" s="89"/>
      <c r="J41" s="27"/>
    </row>
    <row r="42" spans="1:12">
      <c r="A42" s="35" t="s">
        <v>122</v>
      </c>
      <c r="B42" s="372" t="s">
        <v>100</v>
      </c>
      <c r="C42" s="373"/>
      <c r="D42" s="373"/>
      <c r="E42" s="373"/>
      <c r="F42" s="374"/>
      <c r="G42" s="90"/>
      <c r="H42" s="90">
        <v>865825287</v>
      </c>
      <c r="I42" s="89"/>
      <c r="J42" s="154">
        <v>3159160458</v>
      </c>
    </row>
    <row r="43" spans="1:12">
      <c r="A43" s="157">
        <v>1</v>
      </c>
      <c r="B43" s="375" t="s">
        <v>134</v>
      </c>
      <c r="C43" s="376"/>
      <c r="D43" s="376"/>
      <c r="E43" s="376"/>
      <c r="F43" s="377"/>
      <c r="G43" s="98"/>
      <c r="H43" s="81">
        <v>245284373</v>
      </c>
      <c r="I43" s="89"/>
      <c r="J43" s="154">
        <v>74632715000</v>
      </c>
    </row>
    <row r="44" spans="1:12">
      <c r="A44" s="157">
        <v>2</v>
      </c>
      <c r="B44" s="375" t="s">
        <v>135</v>
      </c>
      <c r="C44" s="376"/>
      <c r="D44" s="376"/>
      <c r="E44" s="376"/>
      <c r="F44" s="377"/>
      <c r="G44" s="89"/>
      <c r="H44" s="89"/>
      <c r="I44" s="89"/>
      <c r="J44" s="154">
        <v>15000000000</v>
      </c>
    </row>
    <row r="45" spans="1:12">
      <c r="A45" s="157">
        <v>3</v>
      </c>
      <c r="B45" s="375" t="s">
        <v>136</v>
      </c>
      <c r="C45" s="376"/>
      <c r="D45" s="376"/>
      <c r="E45" s="376"/>
      <c r="F45" s="377"/>
      <c r="G45" s="89"/>
      <c r="H45" s="89"/>
      <c r="I45" s="89"/>
      <c r="J45" s="27"/>
    </row>
    <row r="46" spans="1:12">
      <c r="A46" s="157">
        <v>4</v>
      </c>
      <c r="B46" s="375" t="s">
        <v>100</v>
      </c>
      <c r="C46" s="376"/>
      <c r="D46" s="376"/>
      <c r="E46" s="376"/>
      <c r="F46" s="377"/>
      <c r="G46" s="82"/>
      <c r="H46" s="80"/>
      <c r="I46" s="80"/>
      <c r="J46" s="27"/>
    </row>
    <row r="47" spans="1:12">
      <c r="A47" s="146">
        <v>4.0999999999999996</v>
      </c>
      <c r="B47" s="375" t="s">
        <v>137</v>
      </c>
      <c r="C47" s="376"/>
      <c r="D47" s="376"/>
      <c r="E47" s="376"/>
      <c r="F47" s="377"/>
      <c r="G47" s="82"/>
      <c r="H47" s="80"/>
      <c r="I47" s="80"/>
      <c r="J47" s="27"/>
    </row>
    <row r="48" spans="1:12">
      <c r="A48" s="150"/>
      <c r="B48" s="378" t="s">
        <v>138</v>
      </c>
      <c r="C48" s="379"/>
      <c r="D48" s="379"/>
      <c r="E48" s="379"/>
      <c r="F48" s="380"/>
      <c r="G48" s="99"/>
      <c r="H48" s="80"/>
      <c r="I48" s="80"/>
      <c r="J48" s="27"/>
    </row>
    <row r="49" spans="1:10">
      <c r="A49" s="149"/>
      <c r="B49" s="378" t="s">
        <v>139</v>
      </c>
      <c r="C49" s="379"/>
      <c r="D49" s="379"/>
      <c r="E49" s="379"/>
      <c r="F49" s="380"/>
      <c r="G49" s="100"/>
      <c r="H49" s="81">
        <v>620540914</v>
      </c>
      <c r="I49" s="80"/>
      <c r="J49" s="27"/>
    </row>
    <row r="50" spans="1:10">
      <c r="A50" s="36">
        <v>4.2</v>
      </c>
      <c r="B50" s="389" t="s">
        <v>140</v>
      </c>
      <c r="C50" s="390"/>
      <c r="D50" s="390"/>
      <c r="E50" s="390"/>
      <c r="F50" s="391"/>
      <c r="G50" s="84"/>
      <c r="H50" s="85"/>
      <c r="I50" s="101"/>
      <c r="J50" s="27"/>
    </row>
    <row r="51" spans="1:10">
      <c r="A51" s="30" t="s">
        <v>146</v>
      </c>
      <c r="B51" s="392" t="s">
        <v>144</v>
      </c>
      <c r="C51" s="393"/>
      <c r="D51" s="393"/>
      <c r="E51" s="393"/>
      <c r="F51" s="394"/>
      <c r="G51" s="102"/>
      <c r="H51" s="395">
        <v>9961900516</v>
      </c>
      <c r="I51" s="396"/>
      <c r="J51" s="27"/>
    </row>
    <row r="52" spans="1:10">
      <c r="A52" s="20" t="s">
        <v>102</v>
      </c>
      <c r="B52" s="397" t="s">
        <v>103</v>
      </c>
      <c r="C52" s="398"/>
      <c r="D52" s="398"/>
      <c r="E52" s="398"/>
      <c r="F52" s="399"/>
      <c r="G52" s="3"/>
      <c r="H52" s="2"/>
      <c r="I52" s="2"/>
      <c r="J52" s="27"/>
    </row>
    <row r="53" spans="1:10">
      <c r="A53" s="34" t="s">
        <v>88</v>
      </c>
      <c r="B53" s="400" t="s">
        <v>104</v>
      </c>
      <c r="C53" s="401"/>
      <c r="D53" s="401"/>
      <c r="E53" s="401"/>
      <c r="F53" s="402"/>
      <c r="G53" s="103"/>
      <c r="H53" s="104"/>
      <c r="I53" s="104"/>
      <c r="J53" s="27"/>
    </row>
    <row r="54" spans="1:10">
      <c r="A54" s="146">
        <v>1</v>
      </c>
      <c r="B54" s="375" t="s">
        <v>147</v>
      </c>
      <c r="C54" s="376"/>
      <c r="D54" s="376"/>
      <c r="E54" s="376"/>
      <c r="F54" s="377"/>
      <c r="G54" s="105"/>
      <c r="H54" s="106"/>
      <c r="I54" s="106"/>
      <c r="J54" s="27"/>
    </row>
    <row r="55" spans="1:10">
      <c r="A55" s="147"/>
      <c r="B55" s="378" t="s">
        <v>148</v>
      </c>
      <c r="C55" s="379"/>
      <c r="D55" s="379"/>
      <c r="E55" s="379"/>
      <c r="F55" s="380"/>
      <c r="G55" s="107"/>
      <c r="H55" s="106"/>
      <c r="I55" s="106"/>
      <c r="J55" s="27"/>
    </row>
    <row r="56" spans="1:10">
      <c r="A56" s="148"/>
      <c r="B56" s="378" t="s">
        <v>149</v>
      </c>
      <c r="C56" s="379"/>
      <c r="D56" s="379"/>
      <c r="E56" s="379"/>
      <c r="F56" s="380"/>
      <c r="G56" s="108"/>
      <c r="H56" s="109"/>
      <c r="I56" s="106"/>
      <c r="J56" s="27"/>
    </row>
    <row r="57" spans="1:10" s="37" customFormat="1">
      <c r="A57" s="157">
        <v>2</v>
      </c>
      <c r="B57" s="375" t="s">
        <v>105</v>
      </c>
      <c r="C57" s="376"/>
      <c r="D57" s="376"/>
      <c r="E57" s="376"/>
      <c r="F57" s="377"/>
      <c r="G57" s="108"/>
      <c r="H57" s="109"/>
      <c r="I57" s="106"/>
    </row>
    <row r="58" spans="1:10" s="37" customFormat="1">
      <c r="A58" s="146">
        <v>3</v>
      </c>
      <c r="B58" s="375" t="s">
        <v>106</v>
      </c>
      <c r="C58" s="376"/>
      <c r="D58" s="376"/>
      <c r="E58" s="376"/>
      <c r="F58" s="377"/>
      <c r="G58" s="108"/>
      <c r="H58" s="106"/>
      <c r="I58" s="106"/>
    </row>
    <row r="59" spans="1:10" s="37" customFormat="1">
      <c r="A59" s="147"/>
      <c r="B59" s="378" t="s">
        <v>150</v>
      </c>
      <c r="C59" s="379"/>
      <c r="D59" s="379"/>
      <c r="E59" s="379"/>
      <c r="F59" s="380"/>
      <c r="G59" s="107"/>
      <c r="H59" s="106"/>
      <c r="I59" s="106"/>
    </row>
    <row r="60" spans="1:10" s="37" customFormat="1">
      <c r="A60" s="148"/>
      <c r="B60" s="378" t="s">
        <v>151</v>
      </c>
      <c r="C60" s="379"/>
      <c r="D60" s="379"/>
      <c r="E60" s="379"/>
      <c r="F60" s="380"/>
      <c r="G60" s="107"/>
      <c r="H60" s="109"/>
      <c r="I60" s="106"/>
    </row>
    <row r="61" spans="1:10" s="37" customFormat="1">
      <c r="A61" s="146">
        <v>4</v>
      </c>
      <c r="B61" s="375" t="s">
        <v>107</v>
      </c>
      <c r="C61" s="376"/>
      <c r="D61" s="376"/>
      <c r="E61" s="376"/>
      <c r="F61" s="377"/>
      <c r="G61" s="107"/>
      <c r="H61" s="106"/>
      <c r="I61" s="106"/>
    </row>
    <row r="62" spans="1:10" s="37" customFormat="1">
      <c r="A62" s="147"/>
      <c r="B62" s="378" t="s">
        <v>152</v>
      </c>
      <c r="C62" s="379"/>
      <c r="D62" s="379"/>
      <c r="E62" s="379"/>
      <c r="F62" s="380"/>
      <c r="G62" s="107"/>
      <c r="H62" s="106"/>
      <c r="I62" s="106"/>
    </row>
    <row r="63" spans="1:10" s="37" customFormat="1">
      <c r="A63" s="148"/>
      <c r="B63" s="378" t="s">
        <v>153</v>
      </c>
      <c r="C63" s="379"/>
      <c r="D63" s="379"/>
      <c r="E63" s="379"/>
      <c r="F63" s="380"/>
      <c r="G63" s="107"/>
      <c r="H63" s="109"/>
      <c r="I63" s="106"/>
    </row>
    <row r="64" spans="1:10" s="37" customFormat="1">
      <c r="A64" s="157">
        <v>5</v>
      </c>
      <c r="B64" s="375" t="s">
        <v>108</v>
      </c>
      <c r="C64" s="376"/>
      <c r="D64" s="376"/>
      <c r="E64" s="376"/>
      <c r="F64" s="377"/>
      <c r="G64" s="107"/>
      <c r="H64" s="106"/>
      <c r="I64" s="106"/>
    </row>
    <row r="65" spans="1:9" s="37" customFormat="1">
      <c r="A65" s="35" t="s">
        <v>101</v>
      </c>
      <c r="B65" s="372" t="s">
        <v>109</v>
      </c>
      <c r="C65" s="373"/>
      <c r="D65" s="373"/>
      <c r="E65" s="373"/>
      <c r="F65" s="374"/>
      <c r="G65" s="107"/>
      <c r="H65" s="110">
        <v>11491096096</v>
      </c>
      <c r="I65" s="106"/>
    </row>
    <row r="66" spans="1:9" s="37" customFormat="1">
      <c r="A66" s="35" t="s">
        <v>52</v>
      </c>
      <c r="B66" s="372" t="s">
        <v>110</v>
      </c>
      <c r="C66" s="373"/>
      <c r="D66" s="373"/>
      <c r="E66" s="373"/>
      <c r="F66" s="374"/>
      <c r="G66" s="107"/>
      <c r="H66" s="109">
        <v>0</v>
      </c>
      <c r="I66" s="106"/>
    </row>
    <row r="67" spans="1:9" s="37" customFormat="1">
      <c r="A67" s="35" t="s">
        <v>54</v>
      </c>
      <c r="B67" s="372" t="s">
        <v>111</v>
      </c>
      <c r="C67" s="373"/>
      <c r="D67" s="373"/>
      <c r="E67" s="373"/>
      <c r="F67" s="374"/>
      <c r="G67" s="107"/>
      <c r="H67" s="110">
        <v>0</v>
      </c>
      <c r="I67" s="106"/>
    </row>
    <row r="68" spans="1:9" s="37" customFormat="1">
      <c r="A68" s="157">
        <v>1</v>
      </c>
      <c r="B68" s="375" t="s">
        <v>112</v>
      </c>
      <c r="C68" s="376"/>
      <c r="D68" s="376"/>
      <c r="E68" s="376"/>
      <c r="F68" s="377"/>
      <c r="G68" s="111"/>
      <c r="H68" s="109"/>
      <c r="I68" s="106"/>
    </row>
    <row r="69" spans="1:9" s="37" customFormat="1">
      <c r="A69" s="157">
        <v>2</v>
      </c>
      <c r="B69" s="375" t="s">
        <v>113</v>
      </c>
      <c r="C69" s="376"/>
      <c r="D69" s="376"/>
      <c r="E69" s="376"/>
      <c r="F69" s="377"/>
      <c r="G69" s="111"/>
      <c r="H69" s="109"/>
      <c r="I69" s="106"/>
    </row>
    <row r="70" spans="1:9" s="37" customFormat="1">
      <c r="A70" s="146">
        <v>3</v>
      </c>
      <c r="B70" s="375" t="s">
        <v>114</v>
      </c>
      <c r="C70" s="376"/>
      <c r="D70" s="376"/>
      <c r="E70" s="376"/>
      <c r="F70" s="377"/>
      <c r="G70" s="111"/>
      <c r="H70" s="106"/>
      <c r="I70" s="106"/>
    </row>
    <row r="71" spans="1:9" s="37" customFormat="1">
      <c r="A71" s="147"/>
      <c r="B71" s="378" t="s">
        <v>123</v>
      </c>
      <c r="C71" s="379"/>
      <c r="D71" s="379"/>
      <c r="E71" s="379"/>
      <c r="F71" s="380"/>
      <c r="G71" s="111"/>
      <c r="H71" s="106"/>
      <c r="I71" s="106"/>
    </row>
    <row r="72" spans="1:9" s="37" customFormat="1">
      <c r="A72" s="148"/>
      <c r="B72" s="378" t="s">
        <v>154</v>
      </c>
      <c r="C72" s="379"/>
      <c r="D72" s="379"/>
      <c r="E72" s="379"/>
      <c r="F72" s="380"/>
      <c r="G72" s="111"/>
      <c r="H72" s="109"/>
      <c r="I72" s="106"/>
    </row>
    <row r="73" spans="1:9" s="37" customFormat="1">
      <c r="A73" s="157">
        <v>4</v>
      </c>
      <c r="B73" s="375" t="s">
        <v>115</v>
      </c>
      <c r="C73" s="376"/>
      <c r="D73" s="376"/>
      <c r="E73" s="376"/>
      <c r="F73" s="377"/>
      <c r="G73" s="111"/>
      <c r="H73" s="109">
        <v>0</v>
      </c>
      <c r="I73" s="106"/>
    </row>
    <row r="74" spans="1:9" s="37" customFormat="1">
      <c r="A74" s="157">
        <v>5</v>
      </c>
      <c r="B74" s="375" t="s">
        <v>116</v>
      </c>
      <c r="C74" s="376"/>
      <c r="D74" s="376"/>
      <c r="E74" s="376"/>
      <c r="F74" s="377"/>
      <c r="G74" s="107"/>
      <c r="H74" s="106"/>
      <c r="I74" s="106"/>
    </row>
    <row r="75" spans="1:9" s="37" customFormat="1">
      <c r="A75" s="35" t="s">
        <v>122</v>
      </c>
      <c r="B75" s="372" t="s">
        <v>117</v>
      </c>
      <c r="C75" s="373"/>
      <c r="D75" s="373"/>
      <c r="E75" s="373"/>
      <c r="F75" s="374"/>
      <c r="G75" s="107"/>
      <c r="H75" s="109">
        <v>1196351990</v>
      </c>
      <c r="I75" s="106"/>
    </row>
    <row r="76" spans="1:9" s="37" customFormat="1">
      <c r="A76" s="36"/>
      <c r="B76" s="389" t="s">
        <v>155</v>
      </c>
      <c r="C76" s="390"/>
      <c r="D76" s="390"/>
      <c r="E76" s="390"/>
      <c r="F76" s="391"/>
      <c r="G76" s="112"/>
      <c r="H76" s="113"/>
      <c r="I76" s="114"/>
    </row>
    <row r="77" spans="1:9" s="37" customFormat="1">
      <c r="A77" s="30" t="s">
        <v>156</v>
      </c>
      <c r="B77" s="392" t="s">
        <v>144</v>
      </c>
      <c r="C77" s="393"/>
      <c r="D77" s="393"/>
      <c r="E77" s="393"/>
      <c r="F77" s="394"/>
      <c r="G77" s="115"/>
      <c r="H77" s="413">
        <v>12687448086</v>
      </c>
      <c r="I77" s="414"/>
    </row>
    <row r="78" spans="1:9" s="37" customFormat="1">
      <c r="A78" s="415" t="s">
        <v>177</v>
      </c>
      <c r="B78" s="416"/>
      <c r="C78" s="416"/>
      <c r="D78" s="416"/>
      <c r="E78" s="416"/>
      <c r="F78" s="417"/>
      <c r="G78" s="116"/>
      <c r="H78" s="418">
        <v>91522382690.5</v>
      </c>
      <c r="I78" s="419"/>
    </row>
    <row r="79" spans="1:9" s="37" customFormat="1">
      <c r="A79" s="420" t="s">
        <v>185</v>
      </c>
      <c r="B79" s="420"/>
      <c r="C79" s="420"/>
      <c r="D79" s="420"/>
      <c r="E79" s="420"/>
      <c r="F79" s="420"/>
      <c r="G79" s="420"/>
      <c r="H79" s="420"/>
      <c r="I79" s="420"/>
    </row>
    <row r="80" spans="1:9" s="37" customFormat="1">
      <c r="A80" s="403" t="s">
        <v>197</v>
      </c>
      <c r="B80" s="403"/>
      <c r="C80" s="403"/>
      <c r="D80" s="403"/>
      <c r="E80" s="403"/>
      <c r="F80" s="403"/>
      <c r="G80" s="403"/>
      <c r="H80" s="403"/>
      <c r="I80" s="403"/>
    </row>
    <row r="81" spans="1:9" s="37" customFormat="1">
      <c r="A81" s="403" t="s">
        <v>157</v>
      </c>
      <c r="B81" s="403"/>
      <c r="C81" s="403"/>
      <c r="D81" s="403"/>
      <c r="E81" s="403"/>
      <c r="F81" s="403"/>
      <c r="G81" s="403"/>
      <c r="H81" s="403"/>
      <c r="I81" s="403"/>
    </row>
    <row r="82" spans="1:9" s="37" customFormat="1">
      <c r="A82" s="403" t="s">
        <v>158</v>
      </c>
      <c r="B82" s="403"/>
      <c r="C82" s="403"/>
      <c r="D82" s="403"/>
      <c r="E82" s="403"/>
      <c r="F82" s="403"/>
      <c r="G82" s="403"/>
      <c r="H82" s="403"/>
      <c r="I82" s="403"/>
    </row>
    <row r="83" spans="1:9">
      <c r="A83" s="403" t="s">
        <v>159</v>
      </c>
      <c r="B83" s="403"/>
      <c r="C83" s="403"/>
      <c r="D83" s="403"/>
      <c r="E83" s="403"/>
      <c r="F83" s="403"/>
      <c r="G83" s="403"/>
      <c r="H83" s="403"/>
      <c r="I83" s="403"/>
    </row>
    <row r="84" spans="1:9">
      <c r="A84" s="404" t="s">
        <v>6</v>
      </c>
      <c r="B84" s="404"/>
      <c r="C84" s="404"/>
      <c r="D84" s="404"/>
      <c r="E84" s="404"/>
      <c r="F84" s="404"/>
      <c r="G84" s="404"/>
      <c r="H84" s="404"/>
      <c r="I84" s="404"/>
    </row>
    <row r="85" spans="1:9">
      <c r="A85" s="405" t="s">
        <v>7</v>
      </c>
      <c r="B85" s="405"/>
      <c r="C85" s="405"/>
      <c r="D85" s="405"/>
      <c r="E85" s="406"/>
      <c r="F85" s="406"/>
      <c r="G85" s="405"/>
      <c r="H85" s="405"/>
      <c r="I85" s="405"/>
    </row>
    <row r="86" spans="1:9">
      <c r="A86" s="407" t="s">
        <v>8</v>
      </c>
      <c r="B86" s="408"/>
      <c r="C86" s="408"/>
      <c r="D86" s="408"/>
      <c r="E86" s="408"/>
      <c r="F86" s="409"/>
      <c r="G86" s="17" t="s">
        <v>9</v>
      </c>
      <c r="H86" s="18" t="s">
        <v>44</v>
      </c>
      <c r="I86" s="18" t="s">
        <v>10</v>
      </c>
    </row>
    <row r="87" spans="1:9">
      <c r="A87" s="410"/>
      <c r="B87" s="411"/>
      <c r="C87" s="411"/>
      <c r="D87" s="411"/>
      <c r="E87" s="411"/>
      <c r="F87" s="412"/>
      <c r="G87" s="38" t="s">
        <v>66</v>
      </c>
      <c r="H87" s="38" t="s">
        <v>67</v>
      </c>
      <c r="I87" s="18" t="s">
        <v>11</v>
      </c>
    </row>
    <row r="88" spans="1:9">
      <c r="A88" s="422" t="s">
        <v>68</v>
      </c>
      <c r="B88" s="423"/>
      <c r="C88" s="423"/>
      <c r="D88" s="423"/>
      <c r="E88" s="423"/>
      <c r="F88" s="424"/>
      <c r="G88" s="117"/>
      <c r="H88" s="118">
        <v>4392062310.8699999</v>
      </c>
      <c r="I88" s="118">
        <v>0</v>
      </c>
    </row>
    <row r="89" spans="1:9">
      <c r="A89" s="158">
        <v>1</v>
      </c>
      <c r="B89" s="425" t="s">
        <v>12</v>
      </c>
      <c r="C89" s="426"/>
      <c r="D89" s="426"/>
      <c r="E89" s="426"/>
      <c r="F89" s="427"/>
      <c r="G89" s="119">
        <v>0</v>
      </c>
      <c r="H89" s="120">
        <v>4392062310.8699999</v>
      </c>
      <c r="I89" s="120">
        <v>0</v>
      </c>
    </row>
    <row r="90" spans="1:9">
      <c r="A90" s="158">
        <v>2</v>
      </c>
      <c r="B90" s="425" t="s">
        <v>13</v>
      </c>
      <c r="C90" s="426"/>
      <c r="D90" s="426"/>
      <c r="E90" s="426"/>
      <c r="F90" s="427"/>
      <c r="G90" s="119">
        <v>0</v>
      </c>
      <c r="H90" s="120"/>
      <c r="I90" s="120">
        <v>0</v>
      </c>
    </row>
    <row r="91" spans="1:9">
      <c r="A91" s="158">
        <v>3</v>
      </c>
      <c r="B91" s="425" t="s">
        <v>188</v>
      </c>
      <c r="C91" s="426"/>
      <c r="D91" s="426"/>
      <c r="E91" s="426"/>
      <c r="F91" s="427"/>
      <c r="G91" s="119">
        <v>0</v>
      </c>
      <c r="H91" s="120"/>
      <c r="I91" s="120">
        <v>0</v>
      </c>
    </row>
    <row r="92" spans="1:9">
      <c r="A92" s="428" t="s">
        <v>14</v>
      </c>
      <c r="B92" s="429"/>
      <c r="C92" s="429"/>
      <c r="D92" s="429"/>
      <c r="E92" s="429"/>
      <c r="F92" s="430"/>
      <c r="G92" s="121"/>
      <c r="H92" s="122"/>
      <c r="I92" s="122">
        <v>0</v>
      </c>
    </row>
    <row r="93" spans="1:9">
      <c r="A93" s="157">
        <v>4</v>
      </c>
      <c r="B93" s="375" t="s">
        <v>160</v>
      </c>
      <c r="C93" s="376"/>
      <c r="D93" s="376"/>
      <c r="E93" s="376"/>
      <c r="F93" s="377"/>
      <c r="G93" s="119">
        <v>0</v>
      </c>
      <c r="H93" s="120"/>
      <c r="I93" s="122"/>
    </row>
    <row r="94" spans="1:9">
      <c r="A94" s="157">
        <v>5</v>
      </c>
      <c r="B94" s="375" t="s">
        <v>161</v>
      </c>
      <c r="C94" s="376"/>
      <c r="D94" s="376"/>
      <c r="E94" s="376"/>
      <c r="F94" s="377"/>
      <c r="G94" s="119"/>
      <c r="H94" s="120"/>
      <c r="I94" s="122"/>
    </row>
    <row r="95" spans="1:9">
      <c r="A95" s="157">
        <v>5.0999999999999996</v>
      </c>
      <c r="B95" s="375" t="s">
        <v>162</v>
      </c>
      <c r="C95" s="376"/>
      <c r="D95" s="376"/>
      <c r="E95" s="376"/>
      <c r="F95" s="377"/>
      <c r="G95" s="119">
        <v>0.03</v>
      </c>
      <c r="H95" s="120"/>
      <c r="I95" s="122"/>
    </row>
    <row r="96" spans="1:9">
      <c r="A96" s="421">
        <v>5.2</v>
      </c>
      <c r="B96" s="375" t="s">
        <v>163</v>
      </c>
      <c r="C96" s="376"/>
      <c r="D96" s="376"/>
      <c r="E96" s="376"/>
      <c r="F96" s="377"/>
      <c r="G96" s="119">
        <v>0.03</v>
      </c>
      <c r="H96" s="120"/>
      <c r="I96" s="120">
        <v>0</v>
      </c>
    </row>
    <row r="97" spans="1:11">
      <c r="A97" s="421"/>
      <c r="B97" s="375" t="s">
        <v>164</v>
      </c>
      <c r="C97" s="376"/>
      <c r="D97" s="376"/>
      <c r="E97" s="376"/>
      <c r="F97" s="377"/>
      <c r="G97" s="119">
        <v>0.04</v>
      </c>
      <c r="H97" s="120"/>
      <c r="I97" s="120"/>
    </row>
    <row r="98" spans="1:11">
      <c r="A98" s="421"/>
      <c r="B98" s="375" t="s">
        <v>165</v>
      </c>
      <c r="C98" s="376"/>
      <c r="D98" s="376"/>
      <c r="E98" s="376"/>
      <c r="F98" s="377"/>
      <c r="G98" s="119">
        <v>0.05</v>
      </c>
      <c r="H98" s="120"/>
      <c r="I98" s="120">
        <v>0</v>
      </c>
    </row>
    <row r="99" spans="1:11">
      <c r="A99" s="428" t="s">
        <v>15</v>
      </c>
      <c r="B99" s="429"/>
      <c r="C99" s="429"/>
      <c r="D99" s="429"/>
      <c r="E99" s="429"/>
      <c r="F99" s="430"/>
      <c r="G99" s="123"/>
      <c r="H99" s="122"/>
      <c r="I99" s="122">
        <v>0</v>
      </c>
    </row>
    <row r="100" spans="1:11">
      <c r="A100" s="431">
        <v>6</v>
      </c>
      <c r="B100" s="375" t="s">
        <v>16</v>
      </c>
      <c r="C100" s="376"/>
      <c r="D100" s="376"/>
      <c r="E100" s="376"/>
      <c r="F100" s="377"/>
      <c r="G100" s="119">
        <v>0.08</v>
      </c>
      <c r="H100" s="120"/>
      <c r="I100" s="120">
        <v>0</v>
      </c>
    </row>
    <row r="101" spans="1:11">
      <c r="A101" s="431"/>
      <c r="B101" s="375" t="s">
        <v>17</v>
      </c>
      <c r="C101" s="376"/>
      <c r="D101" s="376"/>
      <c r="E101" s="376"/>
      <c r="F101" s="377"/>
      <c r="G101" s="119">
        <v>0.15</v>
      </c>
      <c r="H101" s="120"/>
      <c r="I101" s="120">
        <v>0</v>
      </c>
    </row>
    <row r="102" spans="1:11">
      <c r="A102" s="431"/>
      <c r="B102" s="375" t="s">
        <v>18</v>
      </c>
      <c r="C102" s="376"/>
      <c r="D102" s="376"/>
      <c r="E102" s="376"/>
      <c r="F102" s="377"/>
      <c r="G102" s="119">
        <v>0.2</v>
      </c>
      <c r="H102" s="120"/>
      <c r="I102" s="120">
        <v>0</v>
      </c>
    </row>
    <row r="103" spans="1:11">
      <c r="A103" s="431">
        <v>7</v>
      </c>
      <c r="B103" s="375" t="s">
        <v>19</v>
      </c>
      <c r="C103" s="376"/>
      <c r="D103" s="376"/>
      <c r="E103" s="376"/>
      <c r="F103" s="377"/>
      <c r="G103" s="119">
        <v>0.25</v>
      </c>
      <c r="H103" s="120"/>
      <c r="I103" s="120">
        <v>0</v>
      </c>
    </row>
    <row r="104" spans="1:11">
      <c r="A104" s="431"/>
      <c r="B104" s="375" t="s">
        <v>20</v>
      </c>
      <c r="C104" s="376"/>
      <c r="D104" s="376"/>
      <c r="E104" s="376"/>
      <c r="F104" s="377"/>
      <c r="G104" s="119">
        <v>0.3</v>
      </c>
      <c r="H104" s="120"/>
      <c r="I104" s="120">
        <v>0</v>
      </c>
    </row>
    <row r="105" spans="1:11">
      <c r="A105" s="431"/>
      <c r="B105" s="375" t="s">
        <v>21</v>
      </c>
      <c r="C105" s="376"/>
      <c r="D105" s="376"/>
      <c r="E105" s="376"/>
      <c r="F105" s="377"/>
      <c r="G105" s="119">
        <v>0.4</v>
      </c>
      <c r="H105" s="120"/>
      <c r="I105" s="120">
        <v>0</v>
      </c>
    </row>
    <row r="106" spans="1:11">
      <c r="A106" s="432" t="s">
        <v>22</v>
      </c>
      <c r="B106" s="432"/>
      <c r="C106" s="432"/>
      <c r="D106" s="432"/>
      <c r="E106" s="432"/>
      <c r="F106" s="428"/>
      <c r="G106" s="124"/>
      <c r="H106" s="125">
        <v>914044700</v>
      </c>
      <c r="I106" s="125">
        <v>268334375</v>
      </c>
    </row>
    <row r="107" spans="1:11">
      <c r="A107" s="71" t="s">
        <v>178</v>
      </c>
      <c r="B107" s="425" t="s">
        <v>23</v>
      </c>
      <c r="C107" s="426"/>
      <c r="D107" s="426"/>
      <c r="E107" s="426"/>
      <c r="F107" s="427"/>
      <c r="G107" s="119">
        <v>0.1</v>
      </c>
      <c r="H107" s="126">
        <v>9446600</v>
      </c>
      <c r="I107" s="126">
        <v>944660</v>
      </c>
      <c r="K107" s="40"/>
    </row>
    <row r="108" spans="1:11">
      <c r="A108" s="71" t="s">
        <v>179</v>
      </c>
      <c r="B108" s="425" t="s">
        <v>24</v>
      </c>
      <c r="C108" s="426"/>
      <c r="D108" s="426"/>
      <c r="E108" s="426"/>
      <c r="F108" s="427"/>
      <c r="G108" s="119">
        <v>0.15</v>
      </c>
      <c r="H108" s="127">
        <v>26598100</v>
      </c>
      <c r="I108" s="126">
        <v>3989715</v>
      </c>
      <c r="K108" s="40"/>
    </row>
    <row r="109" spans="1:11">
      <c r="A109" s="71" t="s">
        <v>180</v>
      </c>
      <c r="B109" s="425" t="s">
        <v>25</v>
      </c>
      <c r="C109" s="426"/>
      <c r="D109" s="426"/>
      <c r="E109" s="426"/>
      <c r="F109" s="427"/>
      <c r="G109" s="119">
        <v>0.2</v>
      </c>
      <c r="H109" s="126"/>
      <c r="I109" s="126">
        <v>0</v>
      </c>
      <c r="K109" s="1"/>
    </row>
    <row r="110" spans="1:11">
      <c r="A110" s="71" t="s">
        <v>181</v>
      </c>
      <c r="B110" s="425" t="s">
        <v>166</v>
      </c>
      <c r="C110" s="426"/>
      <c r="D110" s="426"/>
      <c r="E110" s="426"/>
      <c r="F110" s="427"/>
      <c r="G110" s="119">
        <v>0.3</v>
      </c>
      <c r="H110" s="126">
        <v>878000000</v>
      </c>
      <c r="I110" s="126">
        <v>263400000</v>
      </c>
      <c r="K110" s="40"/>
    </row>
    <row r="111" spans="1:11">
      <c r="A111" s="71" t="s">
        <v>182</v>
      </c>
      <c r="B111" s="425" t="s">
        <v>26</v>
      </c>
      <c r="C111" s="426"/>
      <c r="D111" s="426"/>
      <c r="E111" s="426"/>
      <c r="F111" s="427"/>
      <c r="G111" s="119">
        <v>0.5</v>
      </c>
      <c r="H111" s="126"/>
      <c r="I111" s="126">
        <v>0</v>
      </c>
    </row>
    <row r="112" spans="1:11">
      <c r="A112" s="428" t="s">
        <v>27</v>
      </c>
      <c r="B112" s="429"/>
      <c r="C112" s="429"/>
      <c r="D112" s="429"/>
      <c r="E112" s="429"/>
      <c r="F112" s="430"/>
      <c r="G112" s="128"/>
      <c r="H112" s="128"/>
      <c r="I112" s="126">
        <v>0</v>
      </c>
    </row>
    <row r="113" spans="1:9">
      <c r="A113" s="158">
        <v>13</v>
      </c>
      <c r="B113" s="425" t="s">
        <v>28</v>
      </c>
      <c r="C113" s="426"/>
      <c r="D113" s="426"/>
      <c r="E113" s="426"/>
      <c r="F113" s="427"/>
      <c r="G113" s="119">
        <v>0.1</v>
      </c>
      <c r="H113" s="126"/>
      <c r="I113" s="126">
        <v>0</v>
      </c>
    </row>
    <row r="114" spans="1:9">
      <c r="A114" s="158">
        <v>14</v>
      </c>
      <c r="B114" s="425" t="s">
        <v>29</v>
      </c>
      <c r="C114" s="426"/>
      <c r="D114" s="426"/>
      <c r="E114" s="426"/>
      <c r="F114" s="427"/>
      <c r="G114" s="119">
        <v>0.3</v>
      </c>
      <c r="H114" s="126"/>
      <c r="I114" s="126">
        <v>0</v>
      </c>
    </row>
    <row r="115" spans="1:9">
      <c r="A115" s="428" t="s">
        <v>30</v>
      </c>
      <c r="B115" s="429"/>
      <c r="C115" s="429"/>
      <c r="D115" s="429"/>
      <c r="E115" s="429"/>
      <c r="F115" s="430"/>
      <c r="G115" s="128"/>
      <c r="H115" s="128"/>
      <c r="I115" s="126">
        <v>0</v>
      </c>
    </row>
    <row r="116" spans="1:9">
      <c r="A116" s="158">
        <v>15</v>
      </c>
      <c r="B116" s="425" t="s">
        <v>183</v>
      </c>
      <c r="C116" s="426"/>
      <c r="D116" s="426"/>
      <c r="E116" s="426"/>
      <c r="F116" s="427"/>
      <c r="G116" s="119">
        <v>0.4</v>
      </c>
      <c r="H116" s="126"/>
      <c r="I116" s="126">
        <v>0</v>
      </c>
    </row>
    <row r="117" spans="1:9">
      <c r="A117" s="158">
        <v>16</v>
      </c>
      <c r="B117" s="425" t="s">
        <v>31</v>
      </c>
      <c r="C117" s="426"/>
      <c r="D117" s="426"/>
      <c r="E117" s="426"/>
      <c r="F117" s="427"/>
      <c r="G117" s="119">
        <v>0.5</v>
      </c>
      <c r="H117" s="126"/>
      <c r="I117" s="126">
        <v>0</v>
      </c>
    </row>
    <row r="118" spans="1:9">
      <c r="A118" s="428" t="s">
        <v>32</v>
      </c>
      <c r="B118" s="429"/>
      <c r="C118" s="429"/>
      <c r="D118" s="429"/>
      <c r="E118" s="429"/>
      <c r="F118" s="430"/>
      <c r="G118" s="121"/>
      <c r="H118" s="121"/>
      <c r="I118" s="126">
        <v>0</v>
      </c>
    </row>
    <row r="119" spans="1:9">
      <c r="A119" s="158">
        <v>17</v>
      </c>
      <c r="B119" s="425" t="s">
        <v>167</v>
      </c>
      <c r="C119" s="426"/>
      <c r="D119" s="426"/>
      <c r="E119" s="426"/>
      <c r="F119" s="427"/>
      <c r="G119" s="119">
        <v>0.8</v>
      </c>
      <c r="H119" s="126"/>
      <c r="I119" s="126">
        <v>0</v>
      </c>
    </row>
    <row r="120" spans="1:9">
      <c r="A120" s="428" t="s">
        <v>33</v>
      </c>
      <c r="B120" s="429"/>
      <c r="C120" s="429"/>
      <c r="D120" s="429"/>
      <c r="E120" s="429"/>
      <c r="F120" s="430"/>
      <c r="G120" s="119"/>
      <c r="H120" s="126"/>
      <c r="I120" s="126">
        <v>0</v>
      </c>
    </row>
    <row r="121" spans="1:9">
      <c r="A121" s="73"/>
      <c r="B121" s="425" t="s">
        <v>189</v>
      </c>
      <c r="C121" s="426"/>
      <c r="D121" s="426"/>
      <c r="E121" s="426"/>
      <c r="F121" s="427"/>
      <c r="G121" s="158" t="s">
        <v>34</v>
      </c>
      <c r="H121" s="158" t="s">
        <v>44</v>
      </c>
      <c r="I121" s="158" t="s">
        <v>10</v>
      </c>
    </row>
    <row r="122" spans="1:9">
      <c r="A122" s="158">
        <v>1</v>
      </c>
      <c r="B122" s="444"/>
      <c r="C122" s="445"/>
      <c r="D122" s="445"/>
      <c r="E122" s="445"/>
      <c r="F122" s="446"/>
      <c r="G122" s="72"/>
      <c r="H122" s="72"/>
      <c r="I122" s="72"/>
    </row>
    <row r="123" spans="1:9">
      <c r="A123" s="50">
        <v>2</v>
      </c>
      <c r="B123" s="447"/>
      <c r="C123" s="448"/>
      <c r="D123" s="448"/>
      <c r="E123" s="448"/>
      <c r="F123" s="449"/>
      <c r="G123" s="74"/>
      <c r="H123" s="74"/>
      <c r="I123" s="74"/>
    </row>
    <row r="124" spans="1:9">
      <c r="A124" s="433" t="s">
        <v>35</v>
      </c>
      <c r="B124" s="434"/>
      <c r="C124" s="434"/>
      <c r="D124" s="434"/>
      <c r="E124" s="434"/>
      <c r="F124" s="434"/>
      <c r="G124" s="434"/>
      <c r="H124" s="435"/>
      <c r="I124" s="70">
        <v>268334375</v>
      </c>
    </row>
    <row r="125" spans="1:9">
      <c r="A125" s="41"/>
      <c r="B125" s="42"/>
      <c r="C125" s="42"/>
      <c r="D125" s="42"/>
      <c r="E125" s="42"/>
      <c r="F125" s="42"/>
      <c r="G125" s="42"/>
      <c r="H125" s="42"/>
      <c r="I125" s="43"/>
    </row>
    <row r="126" spans="1:9">
      <c r="A126" s="405" t="s">
        <v>36</v>
      </c>
      <c r="B126" s="405"/>
      <c r="C126" s="405"/>
      <c r="D126" s="405"/>
      <c r="E126" s="405"/>
      <c r="F126" s="405"/>
      <c r="G126" s="405"/>
      <c r="H126" s="405"/>
      <c r="I126" s="405"/>
    </row>
    <row r="127" spans="1:9">
      <c r="A127" s="436" t="s">
        <v>37</v>
      </c>
      <c r="B127" s="436"/>
      <c r="C127" s="437" t="s">
        <v>10</v>
      </c>
      <c r="D127" s="437"/>
      <c r="E127" s="437"/>
      <c r="F127" s="437"/>
      <c r="G127" s="437"/>
      <c r="H127" s="438"/>
      <c r="I127" s="439" t="s">
        <v>38</v>
      </c>
    </row>
    <row r="128" spans="1:9">
      <c r="A128" s="436"/>
      <c r="B128" s="436"/>
      <c r="C128" s="38" t="s">
        <v>66</v>
      </c>
      <c r="D128" s="38" t="s">
        <v>67</v>
      </c>
      <c r="E128" s="38" t="s">
        <v>70</v>
      </c>
      <c r="F128" s="38" t="s">
        <v>71</v>
      </c>
      <c r="G128" s="38" t="s">
        <v>72</v>
      </c>
      <c r="H128" s="38" t="s">
        <v>73</v>
      </c>
      <c r="I128" s="440"/>
    </row>
    <row r="129" spans="1:11">
      <c r="A129" s="441" t="s">
        <v>39</v>
      </c>
      <c r="B129" s="442"/>
      <c r="C129" s="442"/>
      <c r="D129" s="442"/>
      <c r="E129" s="442"/>
      <c r="F129" s="442"/>
      <c r="G129" s="442"/>
      <c r="H129" s="443"/>
      <c r="I129" s="129">
        <v>7170617200</v>
      </c>
    </row>
    <row r="130" spans="1:11" ht="30">
      <c r="A130" s="158">
        <v>1</v>
      </c>
      <c r="B130" s="75" t="s">
        <v>168</v>
      </c>
      <c r="C130" s="7"/>
      <c r="D130" s="7"/>
      <c r="E130" s="7"/>
      <c r="F130" s="7"/>
      <c r="G130" s="7"/>
      <c r="H130" s="130">
        <v>7170617200</v>
      </c>
      <c r="I130" s="134">
        <v>7170617200</v>
      </c>
      <c r="K130" s="44"/>
    </row>
    <row r="131" spans="1:11">
      <c r="A131" s="158">
        <v>2</v>
      </c>
      <c r="B131" s="76" t="s">
        <v>40</v>
      </c>
      <c r="C131" s="7"/>
      <c r="D131" s="7"/>
      <c r="E131" s="7"/>
      <c r="F131" s="7"/>
      <c r="G131" s="7"/>
      <c r="H131" s="130"/>
      <c r="I131" s="131"/>
      <c r="K131" s="45"/>
    </row>
    <row r="132" spans="1:11">
      <c r="A132" s="158">
        <v>3</v>
      </c>
      <c r="B132" s="76" t="s">
        <v>41</v>
      </c>
      <c r="C132" s="7"/>
      <c r="D132" s="7"/>
      <c r="E132" s="7"/>
      <c r="F132" s="7"/>
      <c r="G132" s="7"/>
      <c r="H132" s="130"/>
      <c r="I132" s="131"/>
      <c r="K132" s="46"/>
    </row>
    <row r="133" spans="1:11" ht="30">
      <c r="A133" s="158">
        <v>4</v>
      </c>
      <c r="B133" s="76" t="s">
        <v>169</v>
      </c>
      <c r="C133" s="7"/>
      <c r="D133" s="7"/>
      <c r="E133" s="7"/>
      <c r="F133" s="7"/>
      <c r="G133" s="132"/>
      <c r="H133" s="133"/>
      <c r="I133" s="134">
        <v>0</v>
      </c>
      <c r="J133" s="47"/>
      <c r="K133" s="153" t="s">
        <v>200</v>
      </c>
    </row>
    <row r="134" spans="1:11" ht="30">
      <c r="A134" s="158">
        <v>5</v>
      </c>
      <c r="B134" s="76" t="s">
        <v>170</v>
      </c>
      <c r="C134" s="7"/>
      <c r="D134" s="7"/>
      <c r="E134" s="7"/>
      <c r="F134" s="7"/>
      <c r="G134" s="135"/>
      <c r="H134" s="130"/>
      <c r="I134" s="131"/>
    </row>
    <row r="135" spans="1:11" ht="60">
      <c r="A135" s="50">
        <v>6</v>
      </c>
      <c r="B135" s="77" t="s">
        <v>171</v>
      </c>
      <c r="C135" s="9"/>
      <c r="D135" s="9"/>
      <c r="E135" s="9"/>
      <c r="F135" s="9"/>
      <c r="G135" s="136"/>
      <c r="H135" s="137"/>
      <c r="I135" s="138"/>
    </row>
    <row r="136" spans="1:11">
      <c r="A136" s="450" t="s">
        <v>42</v>
      </c>
      <c r="B136" s="451"/>
      <c r="C136" s="451"/>
      <c r="D136" s="451"/>
      <c r="E136" s="451"/>
      <c r="F136" s="451"/>
      <c r="G136" s="451"/>
      <c r="H136" s="451"/>
      <c r="I136" s="156">
        <v>0</v>
      </c>
    </row>
    <row r="137" spans="1:11">
      <c r="A137" s="39"/>
      <c r="B137" s="453" t="s">
        <v>43</v>
      </c>
      <c r="C137" s="454"/>
      <c r="D137" s="454"/>
      <c r="E137" s="454"/>
      <c r="F137" s="455"/>
      <c r="G137" s="48" t="s">
        <v>9</v>
      </c>
      <c r="H137" s="48" t="s">
        <v>44</v>
      </c>
      <c r="I137" s="160" t="s">
        <v>10</v>
      </c>
    </row>
    <row r="138" spans="1:11">
      <c r="A138" s="49">
        <v>1</v>
      </c>
      <c r="B138" s="464" t="s">
        <v>201</v>
      </c>
      <c r="C138" s="465"/>
      <c r="D138" s="465"/>
      <c r="E138" s="465"/>
      <c r="F138" s="466"/>
      <c r="G138" s="5"/>
      <c r="H138" s="5"/>
      <c r="I138" s="6"/>
    </row>
    <row r="139" spans="1:11">
      <c r="A139" s="158">
        <v>2</v>
      </c>
      <c r="B139" s="467" t="s">
        <v>202</v>
      </c>
      <c r="C139" s="468"/>
      <c r="D139" s="468"/>
      <c r="E139" s="468"/>
      <c r="F139" s="469"/>
      <c r="G139" s="7"/>
      <c r="H139" s="7"/>
      <c r="I139" s="8"/>
    </row>
    <row r="140" spans="1:11">
      <c r="A140" s="158">
        <v>3</v>
      </c>
      <c r="B140" s="467" t="s">
        <v>203</v>
      </c>
      <c r="C140" s="468"/>
      <c r="D140" s="468"/>
      <c r="E140" s="468"/>
      <c r="F140" s="469"/>
      <c r="G140" s="7"/>
      <c r="H140" s="7"/>
      <c r="I140" s="8"/>
    </row>
    <row r="141" spans="1:11">
      <c r="A141" s="50">
        <v>4</v>
      </c>
      <c r="B141" s="470" t="s">
        <v>184</v>
      </c>
      <c r="C141" s="471"/>
      <c r="D141" s="471"/>
      <c r="E141" s="471"/>
      <c r="F141" s="472"/>
      <c r="G141" s="9"/>
      <c r="H141" s="9"/>
      <c r="I141" s="10"/>
    </row>
    <row r="142" spans="1:11">
      <c r="A142" s="450" t="s">
        <v>45</v>
      </c>
      <c r="B142" s="451"/>
      <c r="C142" s="451"/>
      <c r="D142" s="451"/>
      <c r="E142" s="451"/>
      <c r="F142" s="451"/>
      <c r="G142" s="451"/>
      <c r="H142" s="452"/>
      <c r="I142" s="156">
        <v>0</v>
      </c>
    </row>
    <row r="143" spans="1:11" ht="15.75">
      <c r="A143" s="39"/>
      <c r="B143" s="453" t="s">
        <v>75</v>
      </c>
      <c r="C143" s="454"/>
      <c r="D143" s="454"/>
      <c r="E143" s="454"/>
      <c r="F143" s="455"/>
      <c r="G143" s="16" t="s">
        <v>34</v>
      </c>
      <c r="H143" s="16" t="s">
        <v>44</v>
      </c>
      <c r="I143" s="51" t="s">
        <v>69</v>
      </c>
    </row>
    <row r="144" spans="1:11">
      <c r="A144" s="39">
        <v>1</v>
      </c>
      <c r="B144" s="456" t="s">
        <v>46</v>
      </c>
      <c r="C144" s="457"/>
      <c r="D144" s="457"/>
      <c r="E144" s="457"/>
      <c r="F144" s="458"/>
      <c r="G144" s="4"/>
      <c r="H144" s="52"/>
      <c r="I144" s="4"/>
    </row>
    <row r="145" spans="1:11">
      <c r="A145" s="459" t="s">
        <v>190</v>
      </c>
      <c r="B145" s="460"/>
      <c r="C145" s="460"/>
      <c r="D145" s="460"/>
      <c r="E145" s="460"/>
      <c r="F145" s="460"/>
      <c r="G145" s="460"/>
      <c r="H145" s="461"/>
      <c r="I145" s="139">
        <v>7170617200</v>
      </c>
    </row>
    <row r="146" spans="1:11">
      <c r="A146" s="162"/>
      <c r="B146" s="162"/>
      <c r="C146" s="162"/>
      <c r="D146" s="162"/>
      <c r="E146" s="162"/>
      <c r="F146" s="162"/>
      <c r="G146" s="162"/>
      <c r="H146" s="162"/>
      <c r="I146" s="53"/>
    </row>
    <row r="147" spans="1:11">
      <c r="A147" s="405" t="s">
        <v>47</v>
      </c>
      <c r="B147" s="405"/>
      <c r="C147" s="405"/>
      <c r="D147" s="405"/>
      <c r="E147" s="405"/>
      <c r="F147" s="405"/>
      <c r="G147" s="405"/>
      <c r="H147" s="405"/>
      <c r="I147" s="405"/>
      <c r="K147" s="44"/>
    </row>
    <row r="148" spans="1:11">
      <c r="A148" s="49" t="s">
        <v>88</v>
      </c>
      <c r="B148" s="462" t="s">
        <v>172</v>
      </c>
      <c r="C148" s="462"/>
      <c r="D148" s="462"/>
      <c r="E148" s="462"/>
      <c r="F148" s="462"/>
      <c r="G148" s="463"/>
      <c r="H148" s="54"/>
      <c r="I148" s="140">
        <v>39373448584</v>
      </c>
      <c r="J148" s="21" t="s">
        <v>198</v>
      </c>
      <c r="K148" s="44"/>
    </row>
    <row r="149" spans="1:11">
      <c r="A149" s="158" t="s">
        <v>101</v>
      </c>
      <c r="B149" s="481" t="s">
        <v>48</v>
      </c>
      <c r="C149" s="481"/>
      <c r="D149" s="481"/>
      <c r="E149" s="481"/>
      <c r="F149" s="481"/>
      <c r="G149" s="482"/>
      <c r="H149" s="55"/>
      <c r="I149" s="141">
        <v>-4788763131</v>
      </c>
      <c r="K149" s="44"/>
    </row>
    <row r="150" spans="1:11">
      <c r="A150" s="158"/>
      <c r="B150" s="483" t="s">
        <v>118</v>
      </c>
      <c r="C150" s="483"/>
      <c r="D150" s="483"/>
      <c r="E150" s="483"/>
      <c r="F150" s="483"/>
      <c r="G150" s="484"/>
      <c r="H150" s="56"/>
      <c r="I150" s="11">
        <v>1135557686</v>
      </c>
      <c r="K150" s="44"/>
    </row>
    <row r="151" spans="1:11">
      <c r="A151" s="158"/>
      <c r="B151" s="483" t="s">
        <v>49</v>
      </c>
      <c r="C151" s="483"/>
      <c r="D151" s="483"/>
      <c r="E151" s="483"/>
      <c r="F151" s="483"/>
      <c r="G151" s="484"/>
      <c r="H151" s="56"/>
      <c r="I151" s="11">
        <v>-224166788</v>
      </c>
      <c r="K151" s="44"/>
    </row>
    <row r="152" spans="1:11">
      <c r="A152" s="158"/>
      <c r="B152" s="483" t="s">
        <v>50</v>
      </c>
      <c r="C152" s="483"/>
      <c r="D152" s="483"/>
      <c r="E152" s="483"/>
      <c r="F152" s="483"/>
      <c r="G152" s="484"/>
      <c r="H152" s="56"/>
      <c r="I152" s="11">
        <v>-5700154029</v>
      </c>
      <c r="K152" s="44"/>
    </row>
    <row r="153" spans="1:11">
      <c r="A153" s="158"/>
      <c r="B153" s="485" t="s">
        <v>51</v>
      </c>
      <c r="C153" s="485"/>
      <c r="D153" s="485"/>
      <c r="E153" s="485"/>
      <c r="F153" s="485"/>
      <c r="G153" s="486"/>
      <c r="H153" s="56"/>
      <c r="I153" s="11">
        <v>0</v>
      </c>
      <c r="K153" s="44"/>
    </row>
    <row r="154" spans="1:11">
      <c r="A154" s="158" t="s">
        <v>52</v>
      </c>
      <c r="B154" s="487" t="s">
        <v>53</v>
      </c>
      <c r="C154" s="487"/>
      <c r="D154" s="487"/>
      <c r="E154" s="487"/>
      <c r="F154" s="487"/>
      <c r="G154" s="488"/>
      <c r="H154" s="57"/>
      <c r="I154" s="12">
        <v>44162211715</v>
      </c>
      <c r="K154" s="44"/>
    </row>
    <row r="155" spans="1:11">
      <c r="A155" s="161" t="s">
        <v>54</v>
      </c>
      <c r="B155" s="473" t="s">
        <v>119</v>
      </c>
      <c r="C155" s="473"/>
      <c r="D155" s="473"/>
      <c r="E155" s="473"/>
      <c r="F155" s="473"/>
      <c r="G155" s="474"/>
      <c r="H155" s="57"/>
      <c r="I155" s="12">
        <v>11040552928.75</v>
      </c>
      <c r="K155" s="44"/>
    </row>
    <row r="156" spans="1:11">
      <c r="A156" s="58" t="s">
        <v>122</v>
      </c>
      <c r="B156" s="475" t="s">
        <v>55</v>
      </c>
      <c r="C156" s="475"/>
      <c r="D156" s="475"/>
      <c r="E156" s="475"/>
      <c r="F156" s="475"/>
      <c r="G156" s="476"/>
      <c r="H156" s="59"/>
      <c r="I156" s="13">
        <v>27000000000</v>
      </c>
      <c r="K156" s="44"/>
    </row>
    <row r="157" spans="1:11">
      <c r="A157" s="459" t="s">
        <v>120</v>
      </c>
      <c r="B157" s="460"/>
      <c r="C157" s="460"/>
      <c r="D157" s="460"/>
      <c r="E157" s="460"/>
      <c r="F157" s="460"/>
      <c r="G157" s="460"/>
      <c r="H157" s="60"/>
      <c r="I157" s="139">
        <v>27000000000</v>
      </c>
      <c r="K157" s="44"/>
    </row>
    <row r="158" spans="1:11">
      <c r="A158" s="477" t="s">
        <v>191</v>
      </c>
      <c r="B158" s="478"/>
      <c r="C158" s="478"/>
      <c r="D158" s="478"/>
      <c r="E158" s="478"/>
      <c r="F158" s="478"/>
      <c r="G158" s="478"/>
      <c r="H158" s="479"/>
      <c r="I158" s="139">
        <v>34438951575</v>
      </c>
    </row>
    <row r="159" spans="1:11">
      <c r="A159" s="61"/>
      <c r="B159" s="62"/>
      <c r="C159" s="62"/>
      <c r="D159" s="62"/>
      <c r="E159" s="62"/>
      <c r="F159" s="62"/>
      <c r="G159" s="62"/>
      <c r="H159" s="62"/>
      <c r="I159" s="62"/>
    </row>
    <row r="160" spans="1:11">
      <c r="A160" s="163" t="s">
        <v>56</v>
      </c>
    </row>
    <row r="161" spans="1:9">
      <c r="A161" s="480" t="s">
        <v>173</v>
      </c>
      <c r="B161" s="480"/>
      <c r="C161" s="480"/>
      <c r="D161" s="480"/>
      <c r="E161" s="480"/>
      <c r="F161" s="480"/>
      <c r="G161" s="480"/>
      <c r="H161" s="480"/>
      <c r="I161" s="480"/>
    </row>
    <row r="162" spans="1:9">
      <c r="A162" s="480" t="s">
        <v>174</v>
      </c>
      <c r="B162" s="480"/>
      <c r="C162" s="480"/>
      <c r="D162" s="480"/>
      <c r="E162" s="480"/>
      <c r="F162" s="480"/>
      <c r="G162" s="480"/>
      <c r="H162" s="480"/>
      <c r="I162" s="480"/>
    </row>
    <row r="163" spans="1:9">
      <c r="A163" s="480" t="s">
        <v>57</v>
      </c>
      <c r="B163" s="480"/>
      <c r="C163" s="480"/>
      <c r="D163" s="480"/>
      <c r="E163" s="480"/>
      <c r="F163" s="480"/>
      <c r="G163" s="480"/>
      <c r="H163" s="480"/>
      <c r="I163" s="480"/>
    </row>
    <row r="164" spans="1:9">
      <c r="A164" s="480" t="s">
        <v>175</v>
      </c>
      <c r="B164" s="480"/>
      <c r="C164" s="480"/>
      <c r="D164" s="480"/>
      <c r="E164" s="480"/>
      <c r="F164" s="480"/>
      <c r="G164" s="480"/>
      <c r="H164" s="480"/>
      <c r="I164" s="480"/>
    </row>
    <row r="165" spans="1:9">
      <c r="A165" s="480" t="s">
        <v>176</v>
      </c>
      <c r="B165" s="480"/>
      <c r="C165" s="480"/>
      <c r="D165" s="480"/>
      <c r="E165" s="480"/>
      <c r="F165" s="480"/>
      <c r="G165" s="480"/>
      <c r="H165" s="480"/>
      <c r="I165" s="480"/>
    </row>
    <row r="166" spans="1:9">
      <c r="A166" s="480" t="s">
        <v>121</v>
      </c>
      <c r="B166" s="480"/>
      <c r="C166" s="480"/>
      <c r="D166" s="480"/>
      <c r="E166" s="480"/>
      <c r="F166" s="480"/>
      <c r="G166" s="480"/>
      <c r="H166" s="480"/>
      <c r="I166" s="480"/>
    </row>
    <row r="167" spans="1:9">
      <c r="A167" s="501" t="s">
        <v>58</v>
      </c>
      <c r="B167" s="501"/>
      <c r="C167" s="501"/>
      <c r="D167" s="501"/>
      <c r="E167" s="501"/>
      <c r="F167" s="501"/>
      <c r="G167" s="501"/>
      <c r="H167" s="501"/>
      <c r="I167" s="501"/>
    </row>
    <row r="168" spans="1:9" ht="28.5">
      <c r="A168" s="159" t="s">
        <v>1</v>
      </c>
      <c r="B168" s="502" t="s">
        <v>59</v>
      </c>
      <c r="C168" s="503"/>
      <c r="D168" s="503"/>
      <c r="E168" s="503"/>
      <c r="F168" s="503"/>
      <c r="G168" s="504"/>
      <c r="H168" s="164" t="s">
        <v>192</v>
      </c>
      <c r="I168" s="63" t="s">
        <v>60</v>
      </c>
    </row>
    <row r="169" spans="1:9">
      <c r="A169" s="49">
        <v>1</v>
      </c>
      <c r="B169" s="489" t="s">
        <v>61</v>
      </c>
      <c r="C169" s="490"/>
      <c r="D169" s="490"/>
      <c r="E169" s="490"/>
      <c r="F169" s="490"/>
      <c r="G169" s="491"/>
      <c r="H169" s="142">
        <v>268334375</v>
      </c>
      <c r="I169" s="64"/>
    </row>
    <row r="170" spans="1:9">
      <c r="A170" s="158">
        <v>2</v>
      </c>
      <c r="B170" s="492" t="s">
        <v>62</v>
      </c>
      <c r="C170" s="493"/>
      <c r="D170" s="493"/>
      <c r="E170" s="493"/>
      <c r="F170" s="493"/>
      <c r="G170" s="494"/>
      <c r="H170" s="106">
        <v>7170617200</v>
      </c>
      <c r="I170" s="65"/>
    </row>
    <row r="171" spans="1:9">
      <c r="A171" s="158">
        <v>3</v>
      </c>
      <c r="B171" s="492" t="s">
        <v>63</v>
      </c>
      <c r="C171" s="493"/>
      <c r="D171" s="493"/>
      <c r="E171" s="493"/>
      <c r="F171" s="493"/>
      <c r="G171" s="494"/>
      <c r="H171" s="143">
        <v>27000000000</v>
      </c>
      <c r="I171" s="65"/>
    </row>
    <row r="172" spans="1:9">
      <c r="A172" s="66">
        <v>4</v>
      </c>
      <c r="B172" s="495" t="s">
        <v>64</v>
      </c>
      <c r="C172" s="496"/>
      <c r="D172" s="496"/>
      <c r="E172" s="496"/>
      <c r="F172" s="496"/>
      <c r="G172" s="497"/>
      <c r="H172" s="144">
        <v>34438951575</v>
      </c>
      <c r="I172" s="65"/>
    </row>
    <row r="173" spans="1:9">
      <c r="A173" s="66">
        <v>5</v>
      </c>
      <c r="B173" s="495" t="s">
        <v>65</v>
      </c>
      <c r="C173" s="496"/>
      <c r="D173" s="496"/>
      <c r="E173" s="496"/>
      <c r="F173" s="496"/>
      <c r="G173" s="497"/>
      <c r="H173" s="144">
        <v>91522382690.5</v>
      </c>
      <c r="I173" s="65"/>
    </row>
    <row r="174" spans="1:9">
      <c r="A174" s="67">
        <v>6</v>
      </c>
      <c r="B174" s="498" t="s">
        <v>74</v>
      </c>
      <c r="C174" s="499"/>
      <c r="D174" s="499"/>
      <c r="E174" s="499"/>
      <c r="F174" s="499"/>
      <c r="G174" s="500"/>
      <c r="H174" s="145">
        <v>2.6575252295699423</v>
      </c>
      <c r="I174" s="68"/>
    </row>
  </sheetData>
  <mergeCells count="171">
    <mergeCell ref="B169:G169"/>
    <mergeCell ref="B170:G170"/>
    <mergeCell ref="B171:G171"/>
    <mergeCell ref="B172:G172"/>
    <mergeCell ref="B173:G173"/>
    <mergeCell ref="B174:G174"/>
    <mergeCell ref="A163:I163"/>
    <mergeCell ref="A164:I164"/>
    <mergeCell ref="A165:I165"/>
    <mergeCell ref="A166:I166"/>
    <mergeCell ref="A167:I167"/>
    <mergeCell ref="B168:G168"/>
    <mergeCell ref="B155:G155"/>
    <mergeCell ref="B156:G156"/>
    <mergeCell ref="A157:G157"/>
    <mergeCell ref="A158:H158"/>
    <mergeCell ref="A161:I161"/>
    <mergeCell ref="A162:I162"/>
    <mergeCell ref="B149:G149"/>
    <mergeCell ref="B150:G150"/>
    <mergeCell ref="B151:G151"/>
    <mergeCell ref="B152:G152"/>
    <mergeCell ref="B153:G153"/>
    <mergeCell ref="B154:G154"/>
    <mergeCell ref="A142:H142"/>
    <mergeCell ref="B143:F143"/>
    <mergeCell ref="B144:F144"/>
    <mergeCell ref="A145:H145"/>
    <mergeCell ref="A147:I147"/>
    <mergeCell ref="B148:G148"/>
    <mergeCell ref="A136:H136"/>
    <mergeCell ref="B137:F137"/>
    <mergeCell ref="B138:F138"/>
    <mergeCell ref="B139:F139"/>
    <mergeCell ref="B140:F140"/>
    <mergeCell ref="B141:F141"/>
    <mergeCell ref="A124:H124"/>
    <mergeCell ref="A126:I126"/>
    <mergeCell ref="A127:B128"/>
    <mergeCell ref="C127:H127"/>
    <mergeCell ref="I127:I128"/>
    <mergeCell ref="A129:H129"/>
    <mergeCell ref="A118:F118"/>
    <mergeCell ref="B119:F119"/>
    <mergeCell ref="A120:F120"/>
    <mergeCell ref="B121:F121"/>
    <mergeCell ref="B122:F122"/>
    <mergeCell ref="B123:F123"/>
    <mergeCell ref="A112:F112"/>
    <mergeCell ref="B113:F113"/>
    <mergeCell ref="B114:F114"/>
    <mergeCell ref="A115:F115"/>
    <mergeCell ref="B116:F116"/>
    <mergeCell ref="B117:F117"/>
    <mergeCell ref="A106:F106"/>
    <mergeCell ref="B107:F107"/>
    <mergeCell ref="B108:F108"/>
    <mergeCell ref="B109:F109"/>
    <mergeCell ref="B110:F110"/>
    <mergeCell ref="B111:F111"/>
    <mergeCell ref="A99:F99"/>
    <mergeCell ref="A100:A102"/>
    <mergeCell ref="B100:F100"/>
    <mergeCell ref="B101:F101"/>
    <mergeCell ref="B102:F102"/>
    <mergeCell ref="A103:A105"/>
    <mergeCell ref="B103:F103"/>
    <mergeCell ref="B104:F104"/>
    <mergeCell ref="B105:F105"/>
    <mergeCell ref="B94:F94"/>
    <mergeCell ref="B95:F95"/>
    <mergeCell ref="A96:A98"/>
    <mergeCell ref="B96:F96"/>
    <mergeCell ref="B97:F97"/>
    <mergeCell ref="B98:F98"/>
    <mergeCell ref="A88:F88"/>
    <mergeCell ref="B89:F89"/>
    <mergeCell ref="B90:F90"/>
    <mergeCell ref="B91:F91"/>
    <mergeCell ref="A92:F92"/>
    <mergeCell ref="B93:F93"/>
    <mergeCell ref="A81:I81"/>
    <mergeCell ref="A82:I82"/>
    <mergeCell ref="A83:I83"/>
    <mergeCell ref="A84:I84"/>
    <mergeCell ref="A85:I85"/>
    <mergeCell ref="A86:F87"/>
    <mergeCell ref="B77:F77"/>
    <mergeCell ref="H77:I77"/>
    <mergeCell ref="A78:F78"/>
    <mergeCell ref="H78:I78"/>
    <mergeCell ref="A79:I79"/>
    <mergeCell ref="A80:I80"/>
    <mergeCell ref="B71:F71"/>
    <mergeCell ref="B72:F72"/>
    <mergeCell ref="B73:F73"/>
    <mergeCell ref="B74:F74"/>
    <mergeCell ref="B75:F75"/>
    <mergeCell ref="B76:F76"/>
    <mergeCell ref="B65:F65"/>
    <mergeCell ref="B66:F66"/>
    <mergeCell ref="B67:F67"/>
    <mergeCell ref="B68:F68"/>
    <mergeCell ref="B69:F69"/>
    <mergeCell ref="B70:F70"/>
    <mergeCell ref="B59:F59"/>
    <mergeCell ref="B60:F60"/>
    <mergeCell ref="B61:F61"/>
    <mergeCell ref="B62:F62"/>
    <mergeCell ref="B63:F63"/>
    <mergeCell ref="B64:F64"/>
    <mergeCell ref="B53:F53"/>
    <mergeCell ref="B54:F54"/>
    <mergeCell ref="B55:F55"/>
    <mergeCell ref="B56:F56"/>
    <mergeCell ref="B57:F57"/>
    <mergeCell ref="B58:F58"/>
    <mergeCell ref="B48:F48"/>
    <mergeCell ref="B49:F49"/>
    <mergeCell ref="B50:F50"/>
    <mergeCell ref="B51:F51"/>
    <mergeCell ref="H51:I51"/>
    <mergeCell ref="B52:F52"/>
    <mergeCell ref="B42:F42"/>
    <mergeCell ref="B43:F43"/>
    <mergeCell ref="B44:F44"/>
    <mergeCell ref="B45:F45"/>
    <mergeCell ref="B46:F46"/>
    <mergeCell ref="B47:F47"/>
    <mergeCell ref="B36:F36"/>
    <mergeCell ref="B37:F37"/>
    <mergeCell ref="B38:F38"/>
    <mergeCell ref="B39:F39"/>
    <mergeCell ref="B40:F40"/>
    <mergeCell ref="B41:F41"/>
    <mergeCell ref="B30:F30"/>
    <mergeCell ref="B31:F31"/>
    <mergeCell ref="B32:F32"/>
    <mergeCell ref="B33:F33"/>
    <mergeCell ref="B34:F34"/>
    <mergeCell ref="B35:F35"/>
    <mergeCell ref="B24:F24"/>
    <mergeCell ref="B25:F25"/>
    <mergeCell ref="B26:F26"/>
    <mergeCell ref="B27:F27"/>
    <mergeCell ref="B28:F28"/>
    <mergeCell ref="B29:F29"/>
    <mergeCell ref="H18:I18"/>
    <mergeCell ref="B19:F19"/>
    <mergeCell ref="B20:F20"/>
    <mergeCell ref="B21:F21"/>
    <mergeCell ref="B22:F22"/>
    <mergeCell ref="B23:F23"/>
    <mergeCell ref="B15:F15"/>
    <mergeCell ref="B16:F16"/>
    <mergeCell ref="B17:F17"/>
    <mergeCell ref="B6:F6"/>
    <mergeCell ref="B7:F7"/>
    <mergeCell ref="B8:F8"/>
    <mergeCell ref="B9:F9"/>
    <mergeCell ref="B10:F10"/>
    <mergeCell ref="B11:F11"/>
    <mergeCell ref="A1:I1"/>
    <mergeCell ref="A2:A3"/>
    <mergeCell ref="B2:F3"/>
    <mergeCell ref="G2:I2"/>
    <mergeCell ref="B4:F4"/>
    <mergeCell ref="B5:F5"/>
    <mergeCell ref="B12:F12"/>
    <mergeCell ref="B13:F13"/>
    <mergeCell ref="B14:F14"/>
  </mergeCells>
  <pageMargins left="0.25" right="0.25" top="0.25" bottom="0.67" header="0.25" footer="0.5"/>
  <pageSetup orientation="portrait" horizontalDpi="0" verticalDpi="0" r:id="rId1"/>
  <headerFooter>
    <oddFooter>Page &amp;P</oddFooter>
  </headerFooter>
  <legacyDrawing r:id="rId2"/>
</worksheet>
</file>

<file path=xl/worksheets/sheet2.xml><?xml version="1.0" encoding="utf-8"?>
<worksheet xmlns="http://schemas.openxmlformats.org/spreadsheetml/2006/main" xmlns:r="http://schemas.openxmlformats.org/officeDocument/2006/relationships">
  <sheetPr>
    <tabColor rgb="FFFFFF00"/>
  </sheetPr>
  <dimension ref="B1:J370"/>
  <sheetViews>
    <sheetView tabSelected="1" workbookViewId="0">
      <selection activeCell="E94" sqref="E94"/>
    </sheetView>
  </sheetViews>
  <sheetFormatPr defaultRowHeight="15"/>
  <cols>
    <col min="1" max="1" width="3" customWidth="1"/>
    <col min="2" max="2" width="9.140625" style="254"/>
    <col min="3" max="3" width="34.28515625" style="165" bestFit="1" customWidth="1"/>
    <col min="4" max="4" width="20.85546875" style="165" bestFit="1" customWidth="1"/>
    <col min="5" max="5" width="20.5703125" style="165" bestFit="1" customWidth="1"/>
    <col min="6" max="6" width="14" style="165" customWidth="1"/>
    <col min="7" max="7" width="7.85546875" style="206" bestFit="1" customWidth="1"/>
    <col min="8" max="8" width="22.42578125" customWidth="1"/>
    <col min="9" max="9" width="10.42578125" bestFit="1" customWidth="1"/>
    <col min="10" max="10" width="11.140625" bestFit="1" customWidth="1"/>
  </cols>
  <sheetData>
    <row r="1" spans="2:8" s="165" customFormat="1" ht="20.25" customHeight="1">
      <c r="B1" s="200" t="s">
        <v>321</v>
      </c>
      <c r="G1" s="205"/>
    </row>
    <row r="2" spans="2:8" ht="15.75" thickBot="1">
      <c r="B2" s="226" t="s">
        <v>324</v>
      </c>
      <c r="C2" s="227"/>
      <c r="D2" s="227"/>
      <c r="E2" s="227"/>
      <c r="F2" s="227"/>
    </row>
    <row r="4" spans="2:8" ht="18.75">
      <c r="B4" s="228" t="s">
        <v>204</v>
      </c>
      <c r="C4" s="228"/>
      <c r="D4" s="220"/>
    </row>
    <row r="5" spans="2:8" ht="19.5" thickBot="1">
      <c r="B5" s="228"/>
      <c r="C5" s="228"/>
    </row>
    <row r="6" spans="2:8" ht="19.5" customHeight="1" thickTop="1">
      <c r="B6" s="505" t="s">
        <v>1</v>
      </c>
      <c r="C6" s="508" t="s">
        <v>205</v>
      </c>
      <c r="D6" s="229" t="s">
        <v>206</v>
      </c>
      <c r="E6" s="229"/>
      <c r="F6" s="230"/>
    </row>
    <row r="7" spans="2:8" ht="33.75" customHeight="1">
      <c r="B7" s="506"/>
      <c r="C7" s="509"/>
      <c r="D7" s="231" t="s">
        <v>186</v>
      </c>
      <c r="E7" s="231" t="s">
        <v>207</v>
      </c>
      <c r="F7" s="232" t="s">
        <v>208</v>
      </c>
    </row>
    <row r="8" spans="2:8">
      <c r="B8" s="507"/>
      <c r="C8" s="510"/>
      <c r="D8" s="233" t="s">
        <v>66</v>
      </c>
      <c r="E8" s="233" t="s">
        <v>67</v>
      </c>
      <c r="F8" s="234" t="s">
        <v>70</v>
      </c>
    </row>
    <row r="9" spans="2:8" s="168" customFormat="1" ht="12.75">
      <c r="B9" s="235" t="s">
        <v>209</v>
      </c>
      <c r="C9" s="236" t="s">
        <v>77</v>
      </c>
      <c r="D9" s="175">
        <v>108939017094</v>
      </c>
      <c r="E9" s="175">
        <v>1412618422</v>
      </c>
      <c r="F9" s="181">
        <v>6833097</v>
      </c>
      <c r="G9" s="207"/>
      <c r="H9" s="340"/>
    </row>
    <row r="10" spans="2:8" s="171" customFormat="1" ht="25.5">
      <c r="B10" s="237" t="s">
        <v>210</v>
      </c>
      <c r="C10" s="238" t="s">
        <v>211</v>
      </c>
      <c r="D10" s="169">
        <v>135000000000</v>
      </c>
      <c r="E10" s="169"/>
      <c r="F10" s="170"/>
      <c r="G10" s="208"/>
      <c r="H10" s="336"/>
    </row>
    <row r="11" spans="2:8" s="171" customFormat="1" ht="12.75">
      <c r="B11" s="237" t="s">
        <v>212</v>
      </c>
      <c r="C11" s="238" t="s">
        <v>78</v>
      </c>
      <c r="D11" s="169">
        <v>0</v>
      </c>
      <c r="E11" s="169"/>
      <c r="F11" s="170"/>
      <c r="G11" s="209"/>
    </row>
    <row r="12" spans="2:8" s="172" customFormat="1" ht="12.75">
      <c r="B12" s="237" t="s">
        <v>213</v>
      </c>
      <c r="C12" s="238" t="s">
        <v>79</v>
      </c>
      <c r="D12" s="169">
        <v>0</v>
      </c>
      <c r="E12" s="169"/>
      <c r="F12" s="170"/>
      <c r="G12" s="209"/>
    </row>
    <row r="13" spans="2:8" s="171" customFormat="1" ht="12.75">
      <c r="B13" s="237" t="s">
        <v>214</v>
      </c>
      <c r="C13" s="238" t="s">
        <v>80</v>
      </c>
      <c r="D13" s="169">
        <v>0</v>
      </c>
      <c r="E13" s="169"/>
      <c r="F13" s="170"/>
      <c r="G13" s="209"/>
    </row>
    <row r="14" spans="2:8" s="172" customFormat="1" ht="12.75">
      <c r="B14" s="237" t="s">
        <v>215</v>
      </c>
      <c r="C14" s="238" t="s">
        <v>81</v>
      </c>
      <c r="D14" s="169">
        <v>0</v>
      </c>
      <c r="E14" s="169"/>
      <c r="F14" s="170"/>
      <c r="G14" s="209"/>
    </row>
    <row r="15" spans="2:8" s="171" customFormat="1" ht="12.75">
      <c r="B15" s="237" t="s">
        <v>216</v>
      </c>
      <c r="C15" s="238" t="s">
        <v>82</v>
      </c>
      <c r="D15" s="169">
        <v>0</v>
      </c>
      <c r="E15" s="169"/>
      <c r="F15" s="170"/>
      <c r="G15" s="209"/>
    </row>
    <row r="16" spans="2:8" s="171" customFormat="1" ht="12.75">
      <c r="B16" s="237" t="s">
        <v>217</v>
      </c>
      <c r="C16" s="238" t="s">
        <v>141</v>
      </c>
      <c r="D16" s="169"/>
      <c r="E16" s="169"/>
      <c r="F16" s="170"/>
      <c r="G16" s="209"/>
    </row>
    <row r="17" spans="2:10" s="171" customFormat="1" ht="38.25">
      <c r="B17" s="237" t="s">
        <v>219</v>
      </c>
      <c r="C17" s="238" t="s">
        <v>218</v>
      </c>
      <c r="D17" s="169">
        <v>-26060982906</v>
      </c>
      <c r="E17" s="169"/>
      <c r="F17" s="170"/>
      <c r="G17" s="212"/>
    </row>
    <row r="18" spans="2:10" s="171" customFormat="1" ht="25.5">
      <c r="B18" s="237" t="s">
        <v>220</v>
      </c>
      <c r="C18" s="238" t="s">
        <v>142</v>
      </c>
      <c r="D18" s="169">
        <v>0</v>
      </c>
      <c r="E18" s="169"/>
      <c r="F18" s="170"/>
      <c r="G18" s="209"/>
    </row>
    <row r="19" spans="2:10" s="171" customFormat="1" ht="12.75">
      <c r="B19" s="237" t="s">
        <v>221</v>
      </c>
      <c r="C19" s="238" t="s">
        <v>84</v>
      </c>
      <c r="D19" s="169">
        <v>0</v>
      </c>
      <c r="E19" s="169"/>
      <c r="F19" s="170"/>
      <c r="G19" s="209"/>
    </row>
    <row r="20" spans="2:10" s="171" customFormat="1" ht="12.75">
      <c r="B20" s="237" t="s">
        <v>222</v>
      </c>
      <c r="C20" s="238" t="s">
        <v>85</v>
      </c>
      <c r="D20" s="169">
        <v>0</v>
      </c>
      <c r="E20" s="169"/>
      <c r="F20" s="170"/>
      <c r="G20" s="209"/>
    </row>
    <row r="21" spans="2:10" s="171" customFormat="1" ht="12.75">
      <c r="B21" s="237" t="s">
        <v>223</v>
      </c>
      <c r="C21" s="238" t="s">
        <v>86</v>
      </c>
      <c r="D21" s="169"/>
      <c r="E21" s="169"/>
      <c r="F21" s="170">
        <v>0</v>
      </c>
      <c r="G21" s="209"/>
    </row>
    <row r="22" spans="2:10" s="171" customFormat="1" ht="35.25" customHeight="1">
      <c r="B22" s="237" t="s">
        <v>323</v>
      </c>
      <c r="C22" s="238" t="s">
        <v>224</v>
      </c>
      <c r="D22" s="169"/>
      <c r="E22" s="169">
        <v>1412618422</v>
      </c>
      <c r="F22" s="170">
        <v>6833097</v>
      </c>
      <c r="G22" s="212"/>
      <c r="H22" s="337"/>
      <c r="I22" s="337"/>
      <c r="J22" s="338"/>
    </row>
    <row r="23" spans="2:10" s="168" customFormat="1" ht="12.75">
      <c r="B23" s="183" t="s">
        <v>225</v>
      </c>
      <c r="C23" s="177" t="s">
        <v>145</v>
      </c>
      <c r="D23" s="175">
        <v>0</v>
      </c>
      <c r="E23" s="175">
        <v>17059742906</v>
      </c>
      <c r="F23" s="176">
        <v>0</v>
      </c>
      <c r="G23" s="207"/>
    </row>
    <row r="24" spans="2:10" s="168" customFormat="1" ht="13.5">
      <c r="B24" s="173" t="s">
        <v>88</v>
      </c>
      <c r="C24" s="174" t="s">
        <v>226</v>
      </c>
      <c r="D24" s="175"/>
      <c r="E24" s="239"/>
      <c r="F24" s="176"/>
      <c r="G24" s="209"/>
    </row>
    <row r="25" spans="2:10" s="178" customFormat="1" ht="13.5">
      <c r="B25" s="173" t="s">
        <v>101</v>
      </c>
      <c r="C25" s="177" t="s">
        <v>90</v>
      </c>
      <c r="D25" s="175"/>
      <c r="E25" s="175"/>
      <c r="F25" s="176"/>
      <c r="G25" s="210"/>
    </row>
    <row r="26" spans="2:10" s="178" customFormat="1" ht="12.75">
      <c r="B26" s="179" t="s">
        <v>210</v>
      </c>
      <c r="C26" s="180" t="s">
        <v>91</v>
      </c>
      <c r="D26" s="175"/>
      <c r="E26" s="175"/>
      <c r="F26" s="181"/>
      <c r="G26" s="210"/>
    </row>
    <row r="27" spans="2:10" s="178" customFormat="1" ht="38.25">
      <c r="B27" s="179"/>
      <c r="C27" s="182" t="s">
        <v>227</v>
      </c>
      <c r="D27" s="175"/>
      <c r="E27" s="175"/>
      <c r="F27" s="181"/>
      <c r="G27" s="210"/>
    </row>
    <row r="28" spans="2:10" s="178" customFormat="1" ht="25.5">
      <c r="B28" s="179"/>
      <c r="C28" s="182" t="s">
        <v>228</v>
      </c>
      <c r="D28" s="175"/>
      <c r="E28" s="175">
        <v>0</v>
      </c>
      <c r="F28" s="181"/>
      <c r="G28" s="210"/>
    </row>
    <row r="29" spans="2:10" s="178" customFormat="1" ht="12.75">
      <c r="B29" s="179" t="s">
        <v>212</v>
      </c>
      <c r="C29" s="180" t="s">
        <v>92</v>
      </c>
      <c r="D29" s="175"/>
      <c r="E29" s="175"/>
      <c r="F29" s="181"/>
      <c r="G29" s="210"/>
    </row>
    <row r="30" spans="2:10" s="178" customFormat="1" ht="12.75">
      <c r="B30" s="183" t="s">
        <v>52</v>
      </c>
      <c r="C30" s="177" t="s">
        <v>229</v>
      </c>
      <c r="D30" s="175"/>
      <c r="E30" s="175">
        <v>16728142906</v>
      </c>
      <c r="F30" s="176"/>
      <c r="G30" s="210"/>
    </row>
    <row r="31" spans="2:10" s="178" customFormat="1" ht="12.75">
      <c r="B31" s="179" t="s">
        <v>210</v>
      </c>
      <c r="C31" s="180" t="s">
        <v>94</v>
      </c>
      <c r="D31" s="184"/>
      <c r="E31" s="175"/>
      <c r="F31" s="181"/>
      <c r="G31" s="210"/>
    </row>
    <row r="32" spans="2:10" s="178" customFormat="1" ht="38.25">
      <c r="B32" s="179"/>
      <c r="C32" s="185" t="s">
        <v>230</v>
      </c>
      <c r="D32" s="184"/>
      <c r="E32" s="175"/>
      <c r="F32" s="181"/>
      <c r="G32" s="210"/>
    </row>
    <row r="33" spans="2:7" s="178" customFormat="1" ht="38.25">
      <c r="B33" s="179"/>
      <c r="C33" s="185" t="s">
        <v>231</v>
      </c>
      <c r="D33" s="184"/>
      <c r="E33" s="184">
        <v>5886534000</v>
      </c>
      <c r="F33" s="181"/>
      <c r="G33" s="211"/>
    </row>
    <row r="34" spans="2:7" s="178" customFormat="1" ht="12.75">
      <c r="B34" s="179" t="s">
        <v>212</v>
      </c>
      <c r="C34" s="180" t="s">
        <v>95</v>
      </c>
      <c r="D34" s="184"/>
      <c r="E34" s="184">
        <v>0</v>
      </c>
      <c r="F34" s="181"/>
      <c r="G34" s="210"/>
    </row>
    <row r="35" spans="2:7" s="178" customFormat="1" ht="12.75">
      <c r="B35" s="179" t="s">
        <v>213</v>
      </c>
      <c r="C35" s="180" t="s">
        <v>96</v>
      </c>
      <c r="D35" s="184"/>
      <c r="E35" s="184"/>
      <c r="F35" s="181"/>
      <c r="G35" s="210"/>
    </row>
    <row r="36" spans="2:7" s="178" customFormat="1" ht="25.5">
      <c r="B36" s="179"/>
      <c r="C36" s="185" t="s">
        <v>232</v>
      </c>
      <c r="D36" s="184"/>
      <c r="E36" s="184"/>
      <c r="F36" s="181"/>
      <c r="G36" s="210"/>
    </row>
    <row r="37" spans="2:7" s="178" customFormat="1" ht="25.5">
      <c r="B37" s="179"/>
      <c r="C37" s="185" t="s">
        <v>233</v>
      </c>
      <c r="D37" s="184"/>
      <c r="E37" s="184">
        <v>0</v>
      </c>
      <c r="F37" s="181"/>
      <c r="G37" s="210"/>
    </row>
    <row r="38" spans="2:7" s="178" customFormat="1" ht="12.75">
      <c r="B38" s="179" t="s">
        <v>214</v>
      </c>
      <c r="C38" s="180" t="s">
        <v>234</v>
      </c>
      <c r="D38" s="184"/>
      <c r="E38" s="175"/>
      <c r="F38" s="181"/>
      <c r="G38" s="210"/>
    </row>
    <row r="39" spans="2:7" s="178" customFormat="1" ht="38.25">
      <c r="B39" s="179"/>
      <c r="C39" s="186" t="s">
        <v>235</v>
      </c>
      <c r="D39" s="184"/>
      <c r="E39" s="175"/>
      <c r="F39" s="181"/>
      <c r="G39" s="210"/>
    </row>
    <row r="40" spans="2:7" s="178" customFormat="1" ht="38.25">
      <c r="B40" s="179"/>
      <c r="C40" s="186" t="s">
        <v>236</v>
      </c>
      <c r="D40" s="184"/>
      <c r="E40" s="184">
        <v>7682448448</v>
      </c>
      <c r="F40" s="181"/>
      <c r="G40" s="211"/>
    </row>
    <row r="41" spans="2:7" s="178" customFormat="1" ht="12.75">
      <c r="B41" s="179" t="s">
        <v>215</v>
      </c>
      <c r="C41" s="180" t="s">
        <v>237</v>
      </c>
      <c r="D41" s="184"/>
      <c r="E41" s="175"/>
      <c r="F41" s="181"/>
      <c r="G41" s="210"/>
    </row>
    <row r="42" spans="2:7" s="178" customFormat="1" ht="25.5">
      <c r="B42" s="179"/>
      <c r="C42" s="186" t="s">
        <v>238</v>
      </c>
      <c r="D42" s="184"/>
      <c r="E42" s="175"/>
      <c r="F42" s="181"/>
      <c r="G42" s="210"/>
    </row>
    <row r="43" spans="2:7" s="178" customFormat="1" ht="25.5">
      <c r="B43" s="179"/>
      <c r="C43" s="186" t="s">
        <v>239</v>
      </c>
      <c r="D43" s="184"/>
      <c r="E43" s="184">
        <v>3159160458</v>
      </c>
      <c r="F43" s="181"/>
      <c r="G43" s="211"/>
    </row>
    <row r="44" spans="2:7" s="178" customFormat="1" ht="12.75">
      <c r="B44" s="179" t="s">
        <v>216</v>
      </c>
      <c r="C44" s="180" t="s">
        <v>133</v>
      </c>
      <c r="D44" s="175"/>
      <c r="E44" s="175"/>
      <c r="F44" s="181"/>
      <c r="G44" s="210"/>
    </row>
    <row r="45" spans="2:7" s="178" customFormat="1" ht="12.75">
      <c r="B45" s="183" t="s">
        <v>54</v>
      </c>
      <c r="C45" s="177" t="s">
        <v>99</v>
      </c>
      <c r="D45" s="175"/>
      <c r="E45" s="175">
        <v>0</v>
      </c>
      <c r="F45" s="181"/>
      <c r="G45" s="210"/>
    </row>
    <row r="46" spans="2:7" s="178" customFormat="1" ht="12.75">
      <c r="B46" s="183" t="s">
        <v>122</v>
      </c>
      <c r="C46" s="177" t="s">
        <v>100</v>
      </c>
      <c r="D46" s="175"/>
      <c r="E46" s="175">
        <v>331600000</v>
      </c>
      <c r="F46" s="181"/>
      <c r="G46" s="210"/>
    </row>
    <row r="47" spans="2:7" s="188" customFormat="1" ht="12.75">
      <c r="B47" s="179" t="s">
        <v>210</v>
      </c>
      <c r="C47" s="180" t="s">
        <v>134</v>
      </c>
      <c r="D47" s="184"/>
      <c r="E47" s="184">
        <v>0</v>
      </c>
      <c r="F47" s="187"/>
      <c r="G47" s="212"/>
    </row>
    <row r="48" spans="2:7" s="188" customFormat="1" ht="12.75">
      <c r="B48" s="179" t="s">
        <v>212</v>
      </c>
      <c r="C48" s="180" t="s">
        <v>135</v>
      </c>
      <c r="D48" s="184"/>
      <c r="E48" s="184"/>
      <c r="F48" s="187"/>
      <c r="G48" s="213"/>
    </row>
    <row r="49" spans="2:7" s="188" customFormat="1" ht="12.75">
      <c r="B49" s="179" t="s">
        <v>213</v>
      </c>
      <c r="C49" s="180" t="s">
        <v>136</v>
      </c>
      <c r="D49" s="184"/>
      <c r="E49" s="184"/>
      <c r="F49" s="187"/>
      <c r="G49" s="213"/>
    </row>
    <row r="50" spans="2:7" s="188" customFormat="1" ht="12.75">
      <c r="B50" s="179" t="s">
        <v>214</v>
      </c>
      <c r="C50" s="180" t="s">
        <v>100</v>
      </c>
      <c r="D50" s="184"/>
      <c r="E50" s="184">
        <v>331600000</v>
      </c>
      <c r="F50" s="187"/>
      <c r="G50" s="213"/>
    </row>
    <row r="51" spans="2:7" s="188" customFormat="1" ht="12.75">
      <c r="B51" s="179" t="s">
        <v>240</v>
      </c>
      <c r="C51" s="180" t="s">
        <v>137</v>
      </c>
      <c r="D51" s="184"/>
      <c r="E51" s="184">
        <v>331600000</v>
      </c>
      <c r="F51" s="187"/>
      <c r="G51" s="213"/>
    </row>
    <row r="52" spans="2:7" s="188" customFormat="1" ht="25.5">
      <c r="B52" s="179"/>
      <c r="C52" s="185" t="s">
        <v>241</v>
      </c>
      <c r="D52" s="184"/>
      <c r="E52" s="184"/>
      <c r="F52" s="187"/>
      <c r="G52" s="213"/>
    </row>
    <row r="53" spans="2:7" s="188" customFormat="1" ht="25.5">
      <c r="B53" s="179"/>
      <c r="C53" s="185" t="s">
        <v>242</v>
      </c>
      <c r="D53" s="184"/>
      <c r="E53" s="184">
        <v>331600000</v>
      </c>
      <c r="F53" s="187"/>
      <c r="G53" s="212"/>
    </row>
    <row r="54" spans="2:7" s="188" customFormat="1" ht="12.75">
      <c r="B54" s="179" t="s">
        <v>243</v>
      </c>
      <c r="C54" s="180" t="s">
        <v>140</v>
      </c>
      <c r="D54" s="184"/>
      <c r="E54" s="184">
        <v>0</v>
      </c>
      <c r="F54" s="187"/>
      <c r="G54" s="213"/>
    </row>
    <row r="55" spans="2:7" s="178" customFormat="1" ht="12.75">
      <c r="B55" s="183" t="s">
        <v>102</v>
      </c>
      <c r="C55" s="240" t="s">
        <v>103</v>
      </c>
      <c r="D55" s="175">
        <v>0</v>
      </c>
      <c r="E55" s="175">
        <v>8767734513</v>
      </c>
      <c r="F55" s="176">
        <v>0</v>
      </c>
      <c r="G55" s="210"/>
    </row>
    <row r="56" spans="2:7" s="178" customFormat="1" ht="12.75">
      <c r="B56" s="183" t="s">
        <v>88</v>
      </c>
      <c r="C56" s="177" t="s">
        <v>104</v>
      </c>
      <c r="D56" s="175"/>
      <c r="E56" s="175"/>
      <c r="F56" s="176"/>
      <c r="G56" s="210"/>
    </row>
    <row r="57" spans="2:7" s="178" customFormat="1" ht="12.75">
      <c r="B57" s="179" t="s">
        <v>210</v>
      </c>
      <c r="C57" s="180" t="s">
        <v>147</v>
      </c>
      <c r="D57" s="175"/>
      <c r="E57" s="175"/>
      <c r="F57" s="176"/>
      <c r="G57" s="210"/>
    </row>
    <row r="58" spans="2:7" s="178" customFormat="1" ht="38.25">
      <c r="B58" s="179"/>
      <c r="C58" s="185" t="s">
        <v>244</v>
      </c>
      <c r="D58" s="175"/>
      <c r="E58" s="175"/>
      <c r="F58" s="176"/>
      <c r="G58" s="210"/>
    </row>
    <row r="59" spans="2:7" s="178" customFormat="1" ht="25.5">
      <c r="B59" s="179"/>
      <c r="C59" s="185" t="s">
        <v>245</v>
      </c>
      <c r="D59" s="175"/>
      <c r="E59" s="175">
        <v>0</v>
      </c>
      <c r="F59" s="176"/>
      <c r="G59" s="210"/>
    </row>
    <row r="60" spans="2:7" s="178" customFormat="1" ht="12.75">
      <c r="B60" s="179" t="s">
        <v>212</v>
      </c>
      <c r="C60" s="180" t="s">
        <v>105</v>
      </c>
      <c r="D60" s="175"/>
      <c r="E60" s="175">
        <v>0</v>
      </c>
      <c r="F60" s="181"/>
      <c r="G60" s="210"/>
    </row>
    <row r="61" spans="2:7" s="178" customFormat="1" ht="12.75">
      <c r="B61" s="179" t="s">
        <v>213</v>
      </c>
      <c r="C61" s="180" t="s">
        <v>106</v>
      </c>
      <c r="D61" s="175"/>
      <c r="E61" s="175"/>
      <c r="F61" s="181"/>
      <c r="G61" s="210"/>
    </row>
    <row r="62" spans="2:7" s="178" customFormat="1" ht="25.5">
      <c r="B62" s="179"/>
      <c r="C62" s="185" t="s">
        <v>246</v>
      </c>
      <c r="D62" s="175"/>
      <c r="E62" s="175"/>
      <c r="F62" s="181"/>
      <c r="G62" s="210"/>
    </row>
    <row r="63" spans="2:7" s="178" customFormat="1" ht="25.5">
      <c r="B63" s="179"/>
      <c r="C63" s="185" t="s">
        <v>247</v>
      </c>
      <c r="D63" s="175"/>
      <c r="E63" s="175">
        <v>0</v>
      </c>
      <c r="F63" s="181"/>
      <c r="G63" s="210"/>
    </row>
    <row r="64" spans="2:7" s="178" customFormat="1" ht="12.75">
      <c r="B64" s="179" t="s">
        <v>214</v>
      </c>
      <c r="C64" s="180" t="s">
        <v>107</v>
      </c>
      <c r="D64" s="175"/>
      <c r="E64" s="175"/>
      <c r="F64" s="181"/>
      <c r="G64" s="210"/>
    </row>
    <row r="65" spans="2:7" s="178" customFormat="1" ht="25.5">
      <c r="B65" s="179"/>
      <c r="C65" s="185" t="s">
        <v>248</v>
      </c>
      <c r="D65" s="175"/>
      <c r="E65" s="175"/>
      <c r="F65" s="181"/>
      <c r="G65" s="210"/>
    </row>
    <row r="66" spans="2:7" s="178" customFormat="1" ht="25.5">
      <c r="B66" s="179"/>
      <c r="C66" s="185" t="s">
        <v>249</v>
      </c>
      <c r="D66" s="175"/>
      <c r="E66" s="175">
        <v>0</v>
      </c>
      <c r="F66" s="181"/>
      <c r="G66" s="210"/>
    </row>
    <row r="67" spans="2:7" s="178" customFormat="1" ht="12.75">
      <c r="B67" s="179" t="s">
        <v>215</v>
      </c>
      <c r="C67" s="180" t="s">
        <v>108</v>
      </c>
      <c r="D67" s="175"/>
      <c r="E67" s="184">
        <v>0</v>
      </c>
      <c r="F67" s="181"/>
      <c r="G67" s="210"/>
    </row>
    <row r="68" spans="2:7" s="178" customFormat="1" ht="13.5">
      <c r="B68" s="173" t="s">
        <v>101</v>
      </c>
      <c r="C68" s="189" t="s">
        <v>109</v>
      </c>
      <c r="D68" s="175"/>
      <c r="E68" s="174">
        <v>8545868334</v>
      </c>
      <c r="F68" s="181"/>
      <c r="G68" s="214"/>
    </row>
    <row r="69" spans="2:7" s="178" customFormat="1" ht="13.5">
      <c r="B69" s="173" t="s">
        <v>52</v>
      </c>
      <c r="C69" s="189" t="s">
        <v>110</v>
      </c>
      <c r="D69" s="175"/>
      <c r="E69" s="184">
        <v>0</v>
      </c>
      <c r="F69" s="181"/>
      <c r="G69" s="210"/>
    </row>
    <row r="70" spans="2:7" s="178" customFormat="1" ht="13.5">
      <c r="B70" s="173" t="s">
        <v>54</v>
      </c>
      <c r="C70" s="189" t="s">
        <v>111</v>
      </c>
      <c r="D70" s="175"/>
      <c r="E70" s="184">
        <v>0</v>
      </c>
      <c r="F70" s="181"/>
      <c r="G70" s="210"/>
    </row>
    <row r="71" spans="2:7" s="178" customFormat="1" ht="12.75">
      <c r="B71" s="179" t="s">
        <v>210</v>
      </c>
      <c r="C71" s="180" t="s">
        <v>112</v>
      </c>
      <c r="D71" s="175"/>
      <c r="E71" s="184">
        <v>0</v>
      </c>
      <c r="F71" s="181"/>
      <c r="G71" s="210"/>
    </row>
    <row r="72" spans="2:7" s="178" customFormat="1" ht="12.75">
      <c r="B72" s="179" t="s">
        <v>212</v>
      </c>
      <c r="C72" s="180" t="s">
        <v>113</v>
      </c>
      <c r="D72" s="175"/>
      <c r="E72" s="184">
        <v>0</v>
      </c>
      <c r="F72" s="181"/>
      <c r="G72" s="210"/>
    </row>
    <row r="73" spans="2:7" s="178" customFormat="1" ht="12.75">
      <c r="B73" s="179" t="s">
        <v>213</v>
      </c>
      <c r="C73" s="180" t="s">
        <v>114</v>
      </c>
      <c r="D73" s="175"/>
      <c r="E73" s="184">
        <v>0</v>
      </c>
      <c r="F73" s="176">
        <v>0</v>
      </c>
      <c r="G73" s="210"/>
    </row>
    <row r="74" spans="2:7" s="178" customFormat="1" ht="38.25">
      <c r="B74" s="183"/>
      <c r="C74" s="190" t="s">
        <v>250</v>
      </c>
      <c r="D74" s="175"/>
      <c r="E74" s="184"/>
      <c r="F74" s="181"/>
      <c r="G74" s="210"/>
    </row>
    <row r="75" spans="2:7" s="178" customFormat="1" ht="25.5">
      <c r="B75" s="183"/>
      <c r="C75" s="190" t="s">
        <v>228</v>
      </c>
      <c r="D75" s="175"/>
      <c r="E75" s="184"/>
      <c r="F75" s="181"/>
      <c r="G75" s="210"/>
    </row>
    <row r="76" spans="2:7" s="171" customFormat="1" ht="12.75">
      <c r="B76" s="237" t="s">
        <v>214</v>
      </c>
      <c r="C76" s="238" t="s">
        <v>115</v>
      </c>
      <c r="D76" s="169"/>
      <c r="E76" s="169">
        <v>0</v>
      </c>
      <c r="F76" s="191"/>
      <c r="G76" s="209"/>
    </row>
    <row r="77" spans="2:7" s="171" customFormat="1" ht="25.5">
      <c r="B77" s="237" t="s">
        <v>215</v>
      </c>
      <c r="C77" s="238" t="s">
        <v>116</v>
      </c>
      <c r="D77" s="169"/>
      <c r="E77" s="169"/>
      <c r="F77" s="191"/>
      <c r="G77" s="209"/>
    </row>
    <row r="78" spans="2:7" s="171" customFormat="1" ht="12.75">
      <c r="B78" s="241" t="s">
        <v>122</v>
      </c>
      <c r="C78" s="242" t="s">
        <v>117</v>
      </c>
      <c r="D78" s="169"/>
      <c r="E78" s="192">
        <v>221866179</v>
      </c>
      <c r="F78" s="191"/>
      <c r="G78" s="208"/>
    </row>
    <row r="79" spans="2:7" s="171" customFormat="1" ht="51">
      <c r="B79" s="241"/>
      <c r="C79" s="238" t="s">
        <v>155</v>
      </c>
      <c r="D79" s="193"/>
      <c r="E79" s="169">
        <v>0</v>
      </c>
      <c r="F79" s="191"/>
      <c r="G79" s="209"/>
    </row>
    <row r="80" spans="2:7" s="194" customFormat="1" ht="12.75">
      <c r="B80" s="511" t="s">
        <v>251</v>
      </c>
      <c r="C80" s="512"/>
      <c r="D80" s="243">
        <v>108939017094</v>
      </c>
      <c r="E80" s="243">
        <v>27240095841</v>
      </c>
      <c r="F80" s="244">
        <v>6833097</v>
      </c>
      <c r="G80" s="215"/>
    </row>
    <row r="81" spans="2:7" s="195" customFormat="1" ht="15.75" thickBot="1">
      <c r="B81" s="513" t="s">
        <v>206</v>
      </c>
      <c r="C81" s="514"/>
      <c r="D81" s="245"/>
      <c r="E81" s="246">
        <v>81705754350</v>
      </c>
      <c r="F81" s="247"/>
      <c r="G81" s="222"/>
    </row>
    <row r="82" spans="2:7" s="195" customFormat="1" ht="15.75" thickTop="1">
      <c r="B82" s="248"/>
      <c r="C82" s="248"/>
      <c r="D82" s="249"/>
      <c r="E82" s="249"/>
      <c r="F82" s="250"/>
      <c r="G82" s="216"/>
    </row>
    <row r="83" spans="2:7">
      <c r="B83" s="251"/>
      <c r="C83" s="252"/>
      <c r="D83" s="252"/>
      <c r="E83" s="339"/>
      <c r="F83" s="253"/>
    </row>
    <row r="84" spans="2:7">
      <c r="B84" s="251"/>
      <c r="C84" s="252"/>
      <c r="D84" s="252"/>
      <c r="E84" s="252"/>
      <c r="F84" s="253"/>
    </row>
    <row r="85" spans="2:7">
      <c r="B85" s="251"/>
      <c r="C85" s="252"/>
      <c r="D85" s="252"/>
      <c r="E85" s="252"/>
      <c r="F85" s="253"/>
    </row>
    <row r="86" spans="2:7">
      <c r="B86" s="251"/>
      <c r="C86" s="252"/>
      <c r="D86" s="252"/>
      <c r="E86" s="252"/>
      <c r="F86" s="253"/>
    </row>
    <row r="87" spans="2:7">
      <c r="B87" s="251"/>
      <c r="C87" s="252"/>
      <c r="D87" s="252"/>
      <c r="E87" s="252"/>
      <c r="F87" s="253"/>
    </row>
    <row r="88" spans="2:7">
      <c r="B88" s="251"/>
      <c r="C88" s="252"/>
      <c r="D88" s="252"/>
      <c r="E88" s="252"/>
      <c r="F88" s="253"/>
    </row>
    <row r="89" spans="2:7">
      <c r="B89" s="251"/>
      <c r="C89" s="252"/>
      <c r="D89" s="252"/>
      <c r="E89" s="252"/>
      <c r="F89" s="253"/>
    </row>
    <row r="90" spans="2:7">
      <c r="B90" s="251"/>
      <c r="C90" s="252"/>
      <c r="D90" s="252"/>
      <c r="E90" s="252"/>
      <c r="F90" s="253"/>
    </row>
    <row r="91" spans="2:7">
      <c r="B91" s="251"/>
      <c r="C91" s="252"/>
      <c r="D91" s="252"/>
      <c r="E91" s="252"/>
      <c r="F91" s="253"/>
    </row>
    <row r="92" spans="2:7">
      <c r="B92" s="251"/>
      <c r="C92" s="252"/>
      <c r="D92" s="252"/>
      <c r="E92" s="252"/>
      <c r="F92" s="253"/>
    </row>
    <row r="93" spans="2:7">
      <c r="B93" s="251"/>
      <c r="C93" s="252"/>
      <c r="D93" s="252"/>
      <c r="E93" s="252"/>
      <c r="F93" s="253"/>
    </row>
    <row r="94" spans="2:7">
      <c r="B94" s="251"/>
      <c r="C94" s="252"/>
      <c r="D94" s="252"/>
      <c r="E94" s="252"/>
      <c r="F94" s="253"/>
    </row>
    <row r="95" spans="2:7">
      <c r="B95" s="251"/>
      <c r="C95" s="252"/>
      <c r="D95" s="252"/>
      <c r="E95" s="252"/>
      <c r="F95" s="253"/>
    </row>
    <row r="96" spans="2:7">
      <c r="B96" s="251"/>
      <c r="C96" s="252"/>
      <c r="D96" s="252"/>
      <c r="E96" s="252"/>
      <c r="F96" s="253"/>
    </row>
    <row r="97" spans="2:6">
      <c r="B97" s="251"/>
      <c r="C97" s="252"/>
      <c r="D97" s="252"/>
      <c r="E97" s="252"/>
      <c r="F97" s="253"/>
    </row>
    <row r="98" spans="2:6">
      <c r="B98" s="251"/>
      <c r="C98" s="252"/>
      <c r="D98" s="252"/>
      <c r="E98" s="252"/>
      <c r="F98" s="253"/>
    </row>
    <row r="99" spans="2:6">
      <c r="B99" s="251"/>
      <c r="C99" s="252"/>
      <c r="D99" s="252"/>
      <c r="E99" s="252"/>
      <c r="F99" s="253"/>
    </row>
    <row r="100" spans="2:6">
      <c r="B100" s="251"/>
      <c r="C100" s="252"/>
      <c r="D100" s="252"/>
      <c r="E100" s="252"/>
      <c r="F100" s="253"/>
    </row>
    <row r="101" spans="2:6">
      <c r="B101" s="251"/>
      <c r="C101" s="252"/>
      <c r="D101" s="252"/>
      <c r="E101" s="252"/>
      <c r="F101" s="253"/>
    </row>
    <row r="102" spans="2:6">
      <c r="B102" s="251"/>
      <c r="C102" s="252"/>
      <c r="D102" s="252"/>
      <c r="E102" s="252"/>
      <c r="F102" s="253"/>
    </row>
    <row r="103" spans="2:6">
      <c r="B103" s="251"/>
      <c r="C103" s="252"/>
      <c r="D103" s="252"/>
      <c r="E103" s="252"/>
      <c r="F103" s="253"/>
    </row>
    <row r="104" spans="2:6">
      <c r="B104" s="251"/>
      <c r="C104" s="252"/>
      <c r="D104" s="252"/>
      <c r="E104" s="252"/>
      <c r="F104" s="253"/>
    </row>
    <row r="105" spans="2:6">
      <c r="B105" s="251"/>
      <c r="C105" s="252"/>
      <c r="D105" s="252"/>
      <c r="E105" s="252"/>
      <c r="F105" s="253"/>
    </row>
    <row r="106" spans="2:6">
      <c r="B106" s="251"/>
      <c r="C106" s="252"/>
      <c r="D106" s="252"/>
      <c r="E106" s="252"/>
      <c r="F106" s="253"/>
    </row>
    <row r="107" spans="2:6">
      <c r="B107" s="251"/>
      <c r="C107" s="252"/>
      <c r="D107" s="252"/>
      <c r="E107" s="252"/>
      <c r="F107" s="253"/>
    </row>
    <row r="108" spans="2:6">
      <c r="B108" s="251"/>
      <c r="C108" s="252"/>
      <c r="D108" s="252"/>
      <c r="E108" s="252"/>
      <c r="F108" s="253"/>
    </row>
    <row r="109" spans="2:6">
      <c r="B109" s="251"/>
      <c r="C109" s="252"/>
      <c r="D109" s="252"/>
      <c r="E109" s="252"/>
      <c r="F109" s="253"/>
    </row>
    <row r="110" spans="2:6">
      <c r="B110" s="251"/>
      <c r="C110" s="252"/>
      <c r="D110" s="252"/>
      <c r="E110" s="252"/>
      <c r="F110" s="253"/>
    </row>
    <row r="111" spans="2:6">
      <c r="B111" s="251"/>
      <c r="C111" s="252"/>
      <c r="D111" s="252"/>
      <c r="E111" s="252"/>
      <c r="F111" s="253"/>
    </row>
    <row r="112" spans="2:6">
      <c r="B112" s="251"/>
      <c r="C112" s="252"/>
      <c r="D112" s="252"/>
      <c r="E112" s="252"/>
      <c r="F112" s="253"/>
    </row>
    <row r="113" spans="2:6">
      <c r="B113" s="251"/>
      <c r="C113" s="252"/>
      <c r="D113" s="252"/>
      <c r="E113" s="252"/>
      <c r="F113" s="253"/>
    </row>
    <row r="114" spans="2:6">
      <c r="B114" s="251"/>
      <c r="C114" s="252"/>
      <c r="D114" s="252"/>
      <c r="E114" s="252"/>
      <c r="F114" s="253"/>
    </row>
    <row r="115" spans="2:6">
      <c r="B115" s="251"/>
      <c r="C115" s="252"/>
      <c r="D115" s="252"/>
      <c r="E115" s="252"/>
      <c r="F115" s="253"/>
    </row>
    <row r="116" spans="2:6">
      <c r="B116" s="251"/>
      <c r="C116" s="252"/>
      <c r="D116" s="252"/>
      <c r="E116" s="252"/>
      <c r="F116" s="253"/>
    </row>
    <row r="117" spans="2:6">
      <c r="B117" s="251"/>
      <c r="C117" s="252"/>
      <c r="D117" s="252"/>
      <c r="E117" s="252"/>
      <c r="F117" s="253"/>
    </row>
    <row r="118" spans="2:6">
      <c r="B118" s="251"/>
      <c r="C118" s="252"/>
      <c r="D118" s="252"/>
      <c r="E118" s="252"/>
      <c r="F118" s="253"/>
    </row>
    <row r="119" spans="2:6">
      <c r="B119" s="251"/>
      <c r="C119" s="252"/>
      <c r="D119" s="252"/>
      <c r="E119" s="252"/>
      <c r="F119" s="253"/>
    </row>
    <row r="120" spans="2:6">
      <c r="B120" s="251"/>
      <c r="C120" s="252"/>
      <c r="D120" s="252"/>
      <c r="E120" s="252"/>
      <c r="F120" s="253"/>
    </row>
    <row r="121" spans="2:6">
      <c r="B121" s="251"/>
      <c r="C121" s="252"/>
      <c r="D121" s="252"/>
      <c r="E121" s="252"/>
      <c r="F121" s="253"/>
    </row>
    <row r="122" spans="2:6">
      <c r="B122" s="251"/>
      <c r="C122" s="252"/>
      <c r="D122" s="252"/>
      <c r="E122" s="252"/>
      <c r="F122" s="253"/>
    </row>
    <row r="123" spans="2:6">
      <c r="B123" s="251"/>
      <c r="C123" s="252"/>
      <c r="D123" s="252"/>
      <c r="E123" s="252"/>
      <c r="F123" s="253"/>
    </row>
    <row r="124" spans="2:6">
      <c r="B124" s="251"/>
      <c r="C124" s="252"/>
      <c r="D124" s="252"/>
      <c r="E124" s="252"/>
      <c r="F124" s="253"/>
    </row>
    <row r="125" spans="2:6">
      <c r="B125" s="251"/>
      <c r="C125" s="252"/>
      <c r="D125" s="252"/>
      <c r="E125" s="252"/>
      <c r="F125" s="253"/>
    </row>
    <row r="126" spans="2:6">
      <c r="B126" s="251"/>
      <c r="C126" s="252"/>
      <c r="D126" s="252"/>
      <c r="E126" s="252"/>
      <c r="F126" s="253"/>
    </row>
    <row r="127" spans="2:6">
      <c r="B127" s="251"/>
      <c r="C127" s="252"/>
      <c r="D127" s="252"/>
      <c r="E127" s="252"/>
      <c r="F127" s="253"/>
    </row>
    <row r="128" spans="2:6">
      <c r="B128" s="251"/>
      <c r="C128" s="252"/>
      <c r="D128" s="252"/>
      <c r="E128" s="252"/>
      <c r="F128" s="253"/>
    </row>
    <row r="129" spans="2:6">
      <c r="B129" s="251"/>
      <c r="C129" s="252"/>
      <c r="D129" s="252"/>
      <c r="E129" s="252"/>
      <c r="F129" s="253"/>
    </row>
    <row r="130" spans="2:6">
      <c r="B130" s="251"/>
      <c r="C130" s="252"/>
      <c r="D130" s="252"/>
      <c r="E130" s="252"/>
      <c r="F130" s="253"/>
    </row>
    <row r="131" spans="2:6">
      <c r="B131" s="251"/>
      <c r="C131" s="252"/>
      <c r="D131" s="252"/>
      <c r="E131" s="252"/>
      <c r="F131" s="253"/>
    </row>
    <row r="132" spans="2:6">
      <c r="B132" s="251"/>
      <c r="C132" s="252"/>
      <c r="D132" s="252"/>
      <c r="E132" s="252"/>
      <c r="F132" s="253"/>
    </row>
    <row r="133" spans="2:6">
      <c r="B133" s="251"/>
      <c r="C133" s="252"/>
      <c r="D133" s="252"/>
      <c r="E133" s="252"/>
      <c r="F133" s="253"/>
    </row>
    <row r="134" spans="2:6">
      <c r="B134" s="251"/>
      <c r="C134" s="252"/>
      <c r="D134" s="252"/>
      <c r="E134" s="252"/>
      <c r="F134" s="253"/>
    </row>
    <row r="135" spans="2:6">
      <c r="B135" s="251"/>
      <c r="C135" s="252"/>
      <c r="D135" s="252"/>
      <c r="E135" s="252"/>
      <c r="F135" s="253"/>
    </row>
    <row r="136" spans="2:6">
      <c r="B136" s="251"/>
      <c r="C136" s="252"/>
      <c r="D136" s="252"/>
      <c r="E136" s="252"/>
      <c r="F136" s="253"/>
    </row>
    <row r="137" spans="2:6">
      <c r="B137" s="251"/>
      <c r="C137" s="252"/>
      <c r="D137" s="252"/>
      <c r="E137" s="252"/>
      <c r="F137" s="253"/>
    </row>
    <row r="138" spans="2:6">
      <c r="B138" s="251"/>
      <c r="C138" s="252"/>
      <c r="D138" s="252"/>
      <c r="E138" s="252"/>
      <c r="F138" s="253"/>
    </row>
    <row r="139" spans="2:6">
      <c r="B139" s="251"/>
      <c r="C139" s="252"/>
      <c r="D139" s="252"/>
      <c r="E139" s="252"/>
      <c r="F139" s="253"/>
    </row>
    <row r="140" spans="2:6">
      <c r="B140" s="251"/>
      <c r="C140" s="252"/>
      <c r="D140" s="252"/>
      <c r="E140" s="252"/>
      <c r="F140" s="253"/>
    </row>
    <row r="141" spans="2:6">
      <c r="B141" s="251"/>
      <c r="C141" s="252"/>
      <c r="D141" s="252"/>
      <c r="E141" s="252"/>
      <c r="F141" s="253"/>
    </row>
    <row r="142" spans="2:6">
      <c r="B142" s="251"/>
      <c r="C142" s="252"/>
      <c r="D142" s="252"/>
      <c r="E142" s="252"/>
      <c r="F142" s="253"/>
    </row>
    <row r="143" spans="2:6">
      <c r="B143" s="251"/>
      <c r="C143" s="252"/>
      <c r="D143" s="252"/>
      <c r="E143" s="252"/>
      <c r="F143" s="253"/>
    </row>
    <row r="144" spans="2:6">
      <c r="B144" s="251"/>
      <c r="C144" s="252"/>
      <c r="D144" s="252"/>
      <c r="E144" s="252"/>
      <c r="F144" s="253"/>
    </row>
    <row r="145" spans="2:6">
      <c r="B145" s="251"/>
      <c r="C145" s="252"/>
      <c r="D145" s="252"/>
      <c r="E145" s="252"/>
      <c r="F145" s="253"/>
    </row>
    <row r="146" spans="2:6">
      <c r="B146" s="251"/>
      <c r="C146" s="252"/>
      <c r="D146" s="252"/>
      <c r="E146" s="252"/>
      <c r="F146" s="253"/>
    </row>
    <row r="147" spans="2:6">
      <c r="B147" s="251"/>
      <c r="C147" s="252"/>
      <c r="D147" s="252"/>
      <c r="E147" s="252"/>
      <c r="F147" s="253"/>
    </row>
    <row r="148" spans="2:6">
      <c r="B148" s="251"/>
      <c r="C148" s="252"/>
      <c r="D148" s="252"/>
      <c r="E148" s="252"/>
      <c r="F148" s="253"/>
    </row>
    <row r="149" spans="2:6">
      <c r="B149" s="251"/>
      <c r="C149" s="252"/>
      <c r="D149" s="252"/>
      <c r="E149" s="252"/>
      <c r="F149" s="253"/>
    </row>
    <row r="150" spans="2:6">
      <c r="F150" s="255"/>
    </row>
    <row r="151" spans="2:6">
      <c r="F151" s="255"/>
    </row>
    <row r="152" spans="2:6">
      <c r="F152" s="255"/>
    </row>
    <row r="153" spans="2:6">
      <c r="F153" s="255"/>
    </row>
    <row r="154" spans="2:6">
      <c r="F154" s="255"/>
    </row>
    <row r="155" spans="2:6">
      <c r="F155" s="255"/>
    </row>
    <row r="156" spans="2:6">
      <c r="F156" s="255"/>
    </row>
    <row r="157" spans="2:6">
      <c r="F157" s="255"/>
    </row>
    <row r="158" spans="2:6">
      <c r="F158" s="255"/>
    </row>
    <row r="159" spans="2:6">
      <c r="F159" s="255"/>
    </row>
    <row r="160" spans="2:6">
      <c r="F160" s="255"/>
    </row>
    <row r="161" spans="6:6">
      <c r="F161" s="255"/>
    </row>
    <row r="162" spans="6:6">
      <c r="F162" s="255"/>
    </row>
    <row r="163" spans="6:6">
      <c r="F163" s="255"/>
    </row>
    <row r="164" spans="6:6">
      <c r="F164" s="255"/>
    </row>
    <row r="165" spans="6:6">
      <c r="F165" s="255"/>
    </row>
    <row r="166" spans="6:6">
      <c r="F166" s="255"/>
    </row>
    <row r="167" spans="6:6">
      <c r="F167" s="255"/>
    </row>
    <row r="168" spans="6:6">
      <c r="F168" s="255"/>
    </row>
    <row r="169" spans="6:6">
      <c r="F169" s="255"/>
    </row>
    <row r="170" spans="6:6">
      <c r="F170" s="255"/>
    </row>
    <row r="171" spans="6:6">
      <c r="F171" s="255"/>
    </row>
    <row r="172" spans="6:6">
      <c r="F172" s="255"/>
    </row>
    <row r="173" spans="6:6">
      <c r="F173" s="255"/>
    </row>
    <row r="174" spans="6:6">
      <c r="F174" s="255"/>
    </row>
    <row r="175" spans="6:6">
      <c r="F175" s="255"/>
    </row>
    <row r="176" spans="6:6">
      <c r="F176" s="255"/>
    </row>
    <row r="177" spans="6:6">
      <c r="F177" s="255"/>
    </row>
    <row r="178" spans="6:6">
      <c r="F178" s="255"/>
    </row>
    <row r="179" spans="6:6">
      <c r="F179" s="255"/>
    </row>
    <row r="180" spans="6:6">
      <c r="F180" s="255"/>
    </row>
    <row r="181" spans="6:6">
      <c r="F181" s="255"/>
    </row>
    <row r="182" spans="6:6">
      <c r="F182" s="255"/>
    </row>
    <row r="183" spans="6:6">
      <c r="F183" s="255"/>
    </row>
    <row r="184" spans="6:6">
      <c r="F184" s="255"/>
    </row>
    <row r="185" spans="6:6">
      <c r="F185" s="255"/>
    </row>
    <row r="186" spans="6:6">
      <c r="F186" s="255"/>
    </row>
    <row r="187" spans="6:6">
      <c r="F187" s="255"/>
    </row>
    <row r="188" spans="6:6">
      <c r="F188" s="255"/>
    </row>
    <row r="189" spans="6:6">
      <c r="F189" s="255"/>
    </row>
    <row r="190" spans="6:6">
      <c r="F190" s="255"/>
    </row>
    <row r="191" spans="6:6">
      <c r="F191" s="255"/>
    </row>
    <row r="192" spans="6:6">
      <c r="F192" s="255"/>
    </row>
    <row r="193" spans="6:6">
      <c r="F193" s="255"/>
    </row>
    <row r="194" spans="6:6">
      <c r="F194" s="255"/>
    </row>
    <row r="195" spans="6:6">
      <c r="F195" s="255"/>
    </row>
    <row r="196" spans="6:6">
      <c r="F196" s="255"/>
    </row>
    <row r="197" spans="6:6">
      <c r="F197" s="255"/>
    </row>
    <row r="198" spans="6:6">
      <c r="F198" s="255"/>
    </row>
    <row r="199" spans="6:6">
      <c r="F199" s="255"/>
    </row>
    <row r="200" spans="6:6">
      <c r="F200" s="255"/>
    </row>
    <row r="201" spans="6:6">
      <c r="F201" s="255"/>
    </row>
    <row r="202" spans="6:6">
      <c r="F202" s="255"/>
    </row>
    <row r="203" spans="6:6">
      <c r="F203" s="255"/>
    </row>
    <row r="204" spans="6:6">
      <c r="F204" s="255"/>
    </row>
    <row r="205" spans="6:6">
      <c r="F205" s="255"/>
    </row>
    <row r="206" spans="6:6">
      <c r="F206" s="255"/>
    </row>
    <row r="207" spans="6:6">
      <c r="F207" s="255"/>
    </row>
    <row r="208" spans="6:6">
      <c r="F208" s="255"/>
    </row>
    <row r="209" spans="6:6">
      <c r="F209" s="255"/>
    </row>
    <row r="210" spans="6:6">
      <c r="F210" s="255"/>
    </row>
    <row r="211" spans="6:6">
      <c r="F211" s="255"/>
    </row>
    <row r="212" spans="6:6">
      <c r="F212" s="255"/>
    </row>
    <row r="213" spans="6:6">
      <c r="F213" s="255"/>
    </row>
    <row r="214" spans="6:6">
      <c r="F214" s="255"/>
    </row>
    <row r="215" spans="6:6">
      <c r="F215" s="255"/>
    </row>
    <row r="216" spans="6:6">
      <c r="F216" s="255"/>
    </row>
    <row r="217" spans="6:6">
      <c r="F217" s="255"/>
    </row>
    <row r="218" spans="6:6">
      <c r="F218" s="255"/>
    </row>
    <row r="219" spans="6:6">
      <c r="F219" s="255"/>
    </row>
    <row r="220" spans="6:6">
      <c r="F220" s="255"/>
    </row>
    <row r="221" spans="6:6">
      <c r="F221" s="255"/>
    </row>
    <row r="222" spans="6:6">
      <c r="F222" s="255"/>
    </row>
    <row r="223" spans="6:6">
      <c r="F223" s="255"/>
    </row>
    <row r="224" spans="6:6">
      <c r="F224" s="255"/>
    </row>
    <row r="225" spans="6:6">
      <c r="F225" s="255"/>
    </row>
    <row r="226" spans="6:6">
      <c r="F226" s="255"/>
    </row>
    <row r="227" spans="6:6">
      <c r="F227" s="255"/>
    </row>
    <row r="228" spans="6:6">
      <c r="F228" s="255"/>
    </row>
    <row r="229" spans="6:6">
      <c r="F229" s="255"/>
    </row>
    <row r="230" spans="6:6">
      <c r="F230" s="255"/>
    </row>
    <row r="231" spans="6:6">
      <c r="F231" s="255"/>
    </row>
    <row r="232" spans="6:6">
      <c r="F232" s="255"/>
    </row>
    <row r="233" spans="6:6">
      <c r="F233" s="255"/>
    </row>
    <row r="234" spans="6:6">
      <c r="F234" s="255"/>
    </row>
    <row r="235" spans="6:6">
      <c r="F235" s="255"/>
    </row>
    <row r="236" spans="6:6">
      <c r="F236" s="255"/>
    </row>
    <row r="237" spans="6:6">
      <c r="F237" s="255"/>
    </row>
    <row r="238" spans="6:6">
      <c r="F238" s="255"/>
    </row>
    <row r="239" spans="6:6">
      <c r="F239" s="255"/>
    </row>
    <row r="240" spans="6:6">
      <c r="F240" s="255"/>
    </row>
    <row r="241" spans="6:6">
      <c r="F241" s="255"/>
    </row>
    <row r="242" spans="6:6">
      <c r="F242" s="255"/>
    </row>
    <row r="243" spans="6:6">
      <c r="F243" s="255"/>
    </row>
    <row r="244" spans="6:6">
      <c r="F244" s="255"/>
    </row>
    <row r="245" spans="6:6">
      <c r="F245" s="255"/>
    </row>
    <row r="246" spans="6:6">
      <c r="F246" s="255"/>
    </row>
    <row r="247" spans="6:6">
      <c r="F247" s="255"/>
    </row>
    <row r="248" spans="6:6">
      <c r="F248" s="255"/>
    </row>
    <row r="249" spans="6:6">
      <c r="F249" s="255"/>
    </row>
    <row r="250" spans="6:6">
      <c r="F250" s="255"/>
    </row>
    <row r="251" spans="6:6">
      <c r="F251" s="255"/>
    </row>
    <row r="252" spans="6:6">
      <c r="F252" s="255"/>
    </row>
    <row r="253" spans="6:6">
      <c r="F253" s="255"/>
    </row>
    <row r="254" spans="6:6">
      <c r="F254" s="255"/>
    </row>
    <row r="255" spans="6:6">
      <c r="F255" s="255"/>
    </row>
    <row r="256" spans="6:6">
      <c r="F256" s="255"/>
    </row>
    <row r="257" spans="6:6">
      <c r="F257" s="255"/>
    </row>
    <row r="258" spans="6:6">
      <c r="F258" s="255"/>
    </row>
    <row r="259" spans="6:6">
      <c r="F259" s="255"/>
    </row>
    <row r="260" spans="6:6">
      <c r="F260" s="255"/>
    </row>
    <row r="261" spans="6:6">
      <c r="F261" s="255"/>
    </row>
    <row r="262" spans="6:6">
      <c r="F262" s="255"/>
    </row>
    <row r="263" spans="6:6">
      <c r="F263" s="255"/>
    </row>
    <row r="264" spans="6:6">
      <c r="F264" s="255"/>
    </row>
    <row r="265" spans="6:6">
      <c r="F265" s="255"/>
    </row>
    <row r="266" spans="6:6">
      <c r="F266" s="255"/>
    </row>
    <row r="267" spans="6:6">
      <c r="F267" s="255"/>
    </row>
    <row r="268" spans="6:6">
      <c r="F268" s="255"/>
    </row>
    <row r="269" spans="6:6">
      <c r="F269" s="255"/>
    </row>
    <row r="270" spans="6:6">
      <c r="F270" s="255"/>
    </row>
    <row r="271" spans="6:6">
      <c r="F271" s="255"/>
    </row>
    <row r="272" spans="6:6">
      <c r="F272" s="255"/>
    </row>
    <row r="273" spans="6:6">
      <c r="F273" s="255"/>
    </row>
    <row r="274" spans="6:6">
      <c r="F274" s="255"/>
    </row>
    <row r="275" spans="6:6">
      <c r="F275" s="255"/>
    </row>
    <row r="276" spans="6:6">
      <c r="F276" s="255"/>
    </row>
    <row r="277" spans="6:6">
      <c r="F277" s="255"/>
    </row>
    <row r="278" spans="6:6">
      <c r="F278" s="255"/>
    </row>
    <row r="279" spans="6:6">
      <c r="F279" s="255"/>
    </row>
    <row r="280" spans="6:6">
      <c r="F280" s="255"/>
    </row>
    <row r="281" spans="6:6">
      <c r="F281" s="255"/>
    </row>
    <row r="282" spans="6:6">
      <c r="F282" s="255"/>
    </row>
    <row r="283" spans="6:6">
      <c r="F283" s="255"/>
    </row>
    <row r="284" spans="6:6">
      <c r="F284" s="255"/>
    </row>
    <row r="285" spans="6:6">
      <c r="F285" s="255"/>
    </row>
    <row r="286" spans="6:6">
      <c r="F286" s="255"/>
    </row>
    <row r="287" spans="6:6">
      <c r="F287" s="255"/>
    </row>
    <row r="288" spans="6:6">
      <c r="F288" s="255"/>
    </row>
    <row r="289" spans="6:6">
      <c r="F289" s="255"/>
    </row>
    <row r="290" spans="6:6">
      <c r="F290" s="255"/>
    </row>
    <row r="291" spans="6:6">
      <c r="F291" s="255"/>
    </row>
    <row r="292" spans="6:6">
      <c r="F292" s="255"/>
    </row>
    <row r="293" spans="6:6">
      <c r="F293" s="255"/>
    </row>
    <row r="294" spans="6:6">
      <c r="F294" s="255"/>
    </row>
    <row r="295" spans="6:6">
      <c r="F295" s="255"/>
    </row>
    <row r="296" spans="6:6">
      <c r="F296" s="255"/>
    </row>
    <row r="297" spans="6:6">
      <c r="F297" s="255"/>
    </row>
    <row r="298" spans="6:6">
      <c r="F298" s="255"/>
    </row>
    <row r="299" spans="6:6">
      <c r="F299" s="255"/>
    </row>
    <row r="300" spans="6:6">
      <c r="F300" s="255"/>
    </row>
    <row r="301" spans="6:6">
      <c r="F301" s="255"/>
    </row>
    <row r="302" spans="6:6">
      <c r="F302" s="255"/>
    </row>
    <row r="303" spans="6:6">
      <c r="F303" s="255"/>
    </row>
    <row r="304" spans="6:6">
      <c r="F304" s="255"/>
    </row>
    <row r="305" spans="6:6">
      <c r="F305" s="255"/>
    </row>
    <row r="306" spans="6:6">
      <c r="F306" s="255"/>
    </row>
    <row r="307" spans="6:6">
      <c r="F307" s="255"/>
    </row>
    <row r="308" spans="6:6">
      <c r="F308" s="255"/>
    </row>
    <row r="309" spans="6:6">
      <c r="F309" s="255"/>
    </row>
    <row r="310" spans="6:6">
      <c r="F310" s="255"/>
    </row>
    <row r="311" spans="6:6">
      <c r="F311" s="255"/>
    </row>
    <row r="312" spans="6:6">
      <c r="F312" s="255"/>
    </row>
    <row r="313" spans="6:6">
      <c r="F313" s="255"/>
    </row>
    <row r="314" spans="6:6">
      <c r="F314" s="255"/>
    </row>
    <row r="315" spans="6:6">
      <c r="F315" s="255"/>
    </row>
    <row r="316" spans="6:6">
      <c r="F316" s="255"/>
    </row>
    <row r="317" spans="6:6">
      <c r="F317" s="255"/>
    </row>
    <row r="318" spans="6:6">
      <c r="F318" s="255"/>
    </row>
    <row r="319" spans="6:6">
      <c r="F319" s="255"/>
    </row>
    <row r="320" spans="6:6">
      <c r="F320" s="255"/>
    </row>
    <row r="321" spans="6:6">
      <c r="F321" s="255"/>
    </row>
    <row r="322" spans="6:6">
      <c r="F322" s="255"/>
    </row>
    <row r="323" spans="6:6">
      <c r="F323" s="255"/>
    </row>
    <row r="324" spans="6:6">
      <c r="F324" s="255"/>
    </row>
    <row r="325" spans="6:6">
      <c r="F325" s="255"/>
    </row>
    <row r="326" spans="6:6">
      <c r="F326" s="255"/>
    </row>
    <row r="327" spans="6:6">
      <c r="F327" s="255"/>
    </row>
    <row r="328" spans="6:6">
      <c r="F328" s="255"/>
    </row>
    <row r="329" spans="6:6">
      <c r="F329" s="255"/>
    </row>
    <row r="330" spans="6:6">
      <c r="F330" s="255"/>
    </row>
    <row r="331" spans="6:6">
      <c r="F331" s="255"/>
    </row>
    <row r="332" spans="6:6">
      <c r="F332" s="255"/>
    </row>
    <row r="333" spans="6:6">
      <c r="F333" s="255"/>
    </row>
    <row r="334" spans="6:6">
      <c r="F334" s="255"/>
    </row>
    <row r="335" spans="6:6">
      <c r="F335" s="255"/>
    </row>
    <row r="336" spans="6:6">
      <c r="F336" s="255"/>
    </row>
    <row r="337" spans="6:6">
      <c r="F337" s="255"/>
    </row>
    <row r="338" spans="6:6">
      <c r="F338" s="255"/>
    </row>
    <row r="339" spans="6:6">
      <c r="F339" s="255"/>
    </row>
    <row r="340" spans="6:6">
      <c r="F340" s="255"/>
    </row>
    <row r="341" spans="6:6">
      <c r="F341" s="255"/>
    </row>
    <row r="342" spans="6:6">
      <c r="F342" s="255"/>
    </row>
    <row r="343" spans="6:6">
      <c r="F343" s="255"/>
    </row>
    <row r="344" spans="6:6">
      <c r="F344" s="255"/>
    </row>
    <row r="345" spans="6:6">
      <c r="F345" s="255"/>
    </row>
    <row r="346" spans="6:6">
      <c r="F346" s="255"/>
    </row>
    <row r="347" spans="6:6">
      <c r="F347" s="255"/>
    </row>
    <row r="348" spans="6:6">
      <c r="F348" s="255"/>
    </row>
    <row r="349" spans="6:6">
      <c r="F349" s="255"/>
    </row>
    <row r="350" spans="6:6">
      <c r="F350" s="255"/>
    </row>
    <row r="351" spans="6:6">
      <c r="F351" s="255"/>
    </row>
    <row r="352" spans="6:6">
      <c r="F352" s="255"/>
    </row>
    <row r="353" spans="6:6">
      <c r="F353" s="255"/>
    </row>
    <row r="354" spans="6:6">
      <c r="F354" s="255"/>
    </row>
    <row r="355" spans="6:6">
      <c r="F355" s="255"/>
    </row>
    <row r="356" spans="6:6">
      <c r="F356" s="255"/>
    </row>
    <row r="357" spans="6:6">
      <c r="F357" s="255"/>
    </row>
    <row r="358" spans="6:6">
      <c r="F358" s="255"/>
    </row>
    <row r="359" spans="6:6">
      <c r="F359" s="255"/>
    </row>
    <row r="360" spans="6:6">
      <c r="F360" s="255"/>
    </row>
    <row r="361" spans="6:6">
      <c r="F361" s="255"/>
    </row>
    <row r="362" spans="6:6">
      <c r="F362" s="255"/>
    </row>
    <row r="363" spans="6:6">
      <c r="F363" s="255"/>
    </row>
    <row r="364" spans="6:6">
      <c r="F364" s="255"/>
    </row>
    <row r="365" spans="6:6">
      <c r="F365" s="255"/>
    </row>
    <row r="366" spans="6:6">
      <c r="F366" s="255"/>
    </row>
    <row r="367" spans="6:6">
      <c r="F367" s="255"/>
    </row>
    <row r="368" spans="6:6">
      <c r="F368" s="255"/>
    </row>
    <row r="369" spans="6:6">
      <c r="F369" s="255"/>
    </row>
    <row r="370" spans="6:6">
      <c r="F370" s="255"/>
    </row>
  </sheetData>
  <mergeCells count="4">
    <mergeCell ref="B6:B8"/>
    <mergeCell ref="C6:C8"/>
    <mergeCell ref="B80:C80"/>
    <mergeCell ref="B81:C81"/>
  </mergeCells>
  <pageMargins left="0.6" right="0.25" top="0.7" bottom="0.5" header="0.4" footer="0.25"/>
  <pageSetup paperSize="9" scale="92" firstPageNumber="8" orientation="portrait" useFirstPageNumber="1" verticalDpi="0" r:id="rId1"/>
  <headerFooter>
    <oddFooter>&amp;C&amp;P</oddFooter>
  </headerFooter>
  <rowBreaks count="1" manualBreakCount="1">
    <brk id="42" max="5"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sheetPr>
    <tabColor rgb="FFFFFF00"/>
  </sheetPr>
  <dimension ref="B1:G343"/>
  <sheetViews>
    <sheetView workbookViewId="0">
      <selection activeCell="F59" sqref="F59"/>
    </sheetView>
  </sheetViews>
  <sheetFormatPr defaultColWidth="10.28515625" defaultRowHeight="15"/>
  <cols>
    <col min="1" max="1" width="4.5703125" style="196" customWidth="1"/>
    <col min="2" max="2" width="10.28515625" style="280"/>
    <col min="3" max="3" width="34.28515625" style="21" customWidth="1"/>
    <col min="4" max="4" width="10.42578125" style="21" customWidth="1"/>
    <col min="5" max="5" width="15.85546875" style="21" bestFit="1" customWidth="1"/>
    <col min="6" max="6" width="17.28515625" style="21" bestFit="1" customWidth="1"/>
    <col min="7" max="7" width="14.28515625" style="217" bestFit="1" customWidth="1"/>
    <col min="8" max="10" width="10.28515625" style="196"/>
    <col min="11" max="11" width="20" style="196" bestFit="1" customWidth="1"/>
    <col min="12" max="16384" width="10.28515625" style="196"/>
  </cols>
  <sheetData>
    <row r="1" spans="2:7" s="21" customFormat="1" ht="21.75" customHeight="1">
      <c r="B1" s="200" t="s">
        <v>321</v>
      </c>
      <c r="G1" s="152"/>
    </row>
    <row r="2" spans="2:7" ht="15.75" thickBot="1">
      <c r="B2" s="226" t="s">
        <v>324</v>
      </c>
      <c r="C2" s="256"/>
      <c r="D2" s="256"/>
      <c r="E2" s="256"/>
      <c r="F2" s="256"/>
    </row>
    <row r="4" spans="2:7" ht="18.75">
      <c r="B4" s="257" t="s">
        <v>252</v>
      </c>
    </row>
    <row r="5" spans="2:7" ht="18.75">
      <c r="B5" s="257"/>
    </row>
    <row r="6" spans="2:7" ht="18.75">
      <c r="B6" s="257" t="s">
        <v>7</v>
      </c>
    </row>
    <row r="7" spans="2:7" ht="19.5" thickBot="1">
      <c r="B7" s="257"/>
    </row>
    <row r="8" spans="2:7" ht="33.75" customHeight="1" thickTop="1">
      <c r="B8" s="515" t="s">
        <v>253</v>
      </c>
      <c r="C8" s="516"/>
      <c r="D8" s="258" t="s">
        <v>254</v>
      </c>
      <c r="E8" s="258" t="s">
        <v>255</v>
      </c>
      <c r="F8" s="259" t="s">
        <v>256</v>
      </c>
    </row>
    <row r="9" spans="2:7">
      <c r="B9" s="517"/>
      <c r="C9" s="518"/>
      <c r="D9" s="260" t="s">
        <v>66</v>
      </c>
      <c r="E9" s="260" t="s">
        <v>67</v>
      </c>
      <c r="F9" s="261" t="s">
        <v>257</v>
      </c>
    </row>
    <row r="10" spans="2:7" s="168" customFormat="1" ht="12.75">
      <c r="B10" s="262" t="s">
        <v>258</v>
      </c>
      <c r="C10" s="236"/>
      <c r="D10" s="236"/>
      <c r="E10" s="236"/>
      <c r="F10" s="181">
        <f>SUM(F11:F13)</f>
        <v>0</v>
      </c>
      <c r="G10" s="207"/>
    </row>
    <row r="11" spans="2:7">
      <c r="B11" s="281" t="s">
        <v>210</v>
      </c>
      <c r="C11" s="282" t="s">
        <v>322</v>
      </c>
      <c r="D11" s="201">
        <v>0</v>
      </c>
      <c r="E11" s="283">
        <v>985154276</v>
      </c>
      <c r="F11" s="263">
        <v>0</v>
      </c>
      <c r="G11" s="223"/>
    </row>
    <row r="12" spans="2:7">
      <c r="B12" s="281" t="s">
        <v>212</v>
      </c>
      <c r="C12" s="284" t="s">
        <v>13</v>
      </c>
      <c r="D12" s="202">
        <v>0</v>
      </c>
      <c r="E12" s="285">
        <v>0</v>
      </c>
      <c r="F12" s="263">
        <v>0</v>
      </c>
    </row>
    <row r="13" spans="2:7">
      <c r="B13" s="281" t="s">
        <v>213</v>
      </c>
      <c r="C13" s="286" t="s">
        <v>259</v>
      </c>
      <c r="D13" s="203">
        <v>0</v>
      </c>
      <c r="E13" s="287">
        <v>0</v>
      </c>
      <c r="F13" s="263">
        <v>0</v>
      </c>
    </row>
    <row r="14" spans="2:7" s="168" customFormat="1" ht="12.75">
      <c r="B14" s="262" t="s">
        <v>14</v>
      </c>
      <c r="C14" s="236"/>
      <c r="D14" s="264"/>
      <c r="E14" s="236"/>
      <c r="F14" s="181">
        <v>0</v>
      </c>
      <c r="G14" s="207"/>
    </row>
    <row r="15" spans="2:7">
      <c r="B15" s="288" t="s">
        <v>214</v>
      </c>
      <c r="C15" s="284" t="s">
        <v>260</v>
      </c>
      <c r="D15" s="201">
        <v>0</v>
      </c>
      <c r="E15" s="285"/>
      <c r="F15" s="263">
        <v>0</v>
      </c>
    </row>
    <row r="16" spans="2:7">
      <c r="B16" s="288" t="s">
        <v>261</v>
      </c>
      <c r="C16" s="284" t="s">
        <v>262</v>
      </c>
      <c r="D16" s="202"/>
      <c r="E16" s="285"/>
      <c r="F16" s="263"/>
    </row>
    <row r="17" spans="2:7" ht="76.5">
      <c r="B17" s="288" t="s">
        <v>263</v>
      </c>
      <c r="C17" s="289" t="s">
        <v>264</v>
      </c>
      <c r="D17" s="202">
        <v>0.03</v>
      </c>
      <c r="E17" s="285"/>
      <c r="F17" s="263">
        <v>0</v>
      </c>
    </row>
    <row r="18" spans="2:7" ht="38.25">
      <c r="B18" s="519" t="s">
        <v>265</v>
      </c>
      <c r="C18" s="289" t="s">
        <v>266</v>
      </c>
      <c r="D18" s="202">
        <v>0.03</v>
      </c>
      <c r="E18" s="285"/>
      <c r="F18" s="263">
        <v>0</v>
      </c>
    </row>
    <row r="19" spans="2:7" ht="38.25">
      <c r="B19" s="520"/>
      <c r="C19" s="289" t="s">
        <v>267</v>
      </c>
      <c r="D19" s="202">
        <v>0.04</v>
      </c>
      <c r="E19" s="285"/>
      <c r="F19" s="263">
        <v>0</v>
      </c>
    </row>
    <row r="20" spans="2:7" ht="38.25">
      <c r="B20" s="521"/>
      <c r="C20" s="289" t="s">
        <v>268</v>
      </c>
      <c r="D20" s="202">
        <v>0.05</v>
      </c>
      <c r="E20" s="285"/>
      <c r="F20" s="263">
        <v>0</v>
      </c>
    </row>
    <row r="21" spans="2:7">
      <c r="B21" s="262" t="s">
        <v>15</v>
      </c>
      <c r="C21" s="236"/>
      <c r="D21" s="264"/>
      <c r="E21" s="236"/>
      <c r="F21" s="181">
        <v>0</v>
      </c>
    </row>
    <row r="22" spans="2:7" ht="38.25">
      <c r="B22" s="519" t="s">
        <v>216</v>
      </c>
      <c r="C22" s="284" t="s">
        <v>16</v>
      </c>
      <c r="D22" s="202">
        <v>0.08</v>
      </c>
      <c r="E22" s="285">
        <v>0</v>
      </c>
      <c r="F22" s="263">
        <v>0</v>
      </c>
    </row>
    <row r="23" spans="2:7" ht="38.25">
      <c r="B23" s="520"/>
      <c r="C23" s="284" t="s">
        <v>269</v>
      </c>
      <c r="D23" s="202">
        <v>0.15</v>
      </c>
      <c r="E23" s="285"/>
      <c r="F23" s="263">
        <v>0</v>
      </c>
    </row>
    <row r="24" spans="2:7" ht="38.25">
      <c r="B24" s="521"/>
      <c r="C24" s="284" t="s">
        <v>270</v>
      </c>
      <c r="D24" s="202">
        <v>0.2</v>
      </c>
      <c r="E24" s="285"/>
      <c r="F24" s="263">
        <v>0</v>
      </c>
    </row>
    <row r="25" spans="2:7" ht="38.25">
      <c r="B25" s="519" t="s">
        <v>271</v>
      </c>
      <c r="C25" s="284" t="s">
        <v>19</v>
      </c>
      <c r="D25" s="202">
        <v>0.25</v>
      </c>
      <c r="E25" s="285"/>
      <c r="F25" s="263">
        <v>0</v>
      </c>
    </row>
    <row r="26" spans="2:7" ht="38.25">
      <c r="B26" s="520"/>
      <c r="C26" s="284" t="s">
        <v>272</v>
      </c>
      <c r="D26" s="202">
        <v>0.3</v>
      </c>
      <c r="E26" s="285"/>
      <c r="F26" s="263">
        <v>0</v>
      </c>
    </row>
    <row r="27" spans="2:7" ht="38.25">
      <c r="B27" s="521"/>
      <c r="C27" s="284" t="s">
        <v>273</v>
      </c>
      <c r="D27" s="202">
        <v>0.4</v>
      </c>
      <c r="E27" s="285"/>
      <c r="F27" s="263">
        <v>0</v>
      </c>
    </row>
    <row r="28" spans="2:7">
      <c r="B28" s="262" t="s">
        <v>22</v>
      </c>
      <c r="C28" s="236"/>
      <c r="D28" s="264"/>
      <c r="E28" s="236"/>
      <c r="F28" s="181">
        <v>137959625</v>
      </c>
    </row>
    <row r="29" spans="2:7" ht="51">
      <c r="B29" s="281" t="s">
        <v>178</v>
      </c>
      <c r="C29" s="284" t="s">
        <v>274</v>
      </c>
      <c r="D29" s="202">
        <v>0.1</v>
      </c>
      <c r="E29" s="285">
        <v>15003400</v>
      </c>
      <c r="F29" s="263">
        <v>1500340</v>
      </c>
      <c r="G29" s="218"/>
    </row>
    <row r="30" spans="2:7" ht="38.25">
      <c r="B30" s="281" t="s">
        <v>179</v>
      </c>
      <c r="C30" s="284" t="s">
        <v>275</v>
      </c>
      <c r="D30" s="202">
        <v>0.15</v>
      </c>
      <c r="E30" s="285">
        <v>30016100</v>
      </c>
      <c r="F30" s="263">
        <v>4502415</v>
      </c>
      <c r="G30" s="218"/>
    </row>
    <row r="31" spans="2:7" ht="38.25">
      <c r="B31" s="281" t="s">
        <v>180</v>
      </c>
      <c r="C31" s="284" t="s">
        <v>276</v>
      </c>
      <c r="D31" s="202">
        <v>0.2</v>
      </c>
      <c r="E31" s="285">
        <v>521900</v>
      </c>
      <c r="F31" s="263">
        <v>104380</v>
      </c>
      <c r="G31" s="218"/>
    </row>
    <row r="32" spans="2:7" ht="38.25">
      <c r="B32" s="281" t="s">
        <v>181</v>
      </c>
      <c r="C32" s="284" t="s">
        <v>277</v>
      </c>
      <c r="D32" s="202">
        <v>0.3</v>
      </c>
      <c r="E32" s="285">
        <v>439508300</v>
      </c>
      <c r="F32" s="263">
        <v>131852490</v>
      </c>
      <c r="G32" s="221"/>
    </row>
    <row r="33" spans="2:7">
      <c r="B33" s="281" t="s">
        <v>182</v>
      </c>
      <c r="C33" s="284" t="s">
        <v>278</v>
      </c>
      <c r="D33" s="202">
        <v>0.5</v>
      </c>
      <c r="E33" s="285">
        <v>0</v>
      </c>
      <c r="F33" s="263">
        <v>0</v>
      </c>
      <c r="G33" s="221"/>
    </row>
    <row r="34" spans="2:7">
      <c r="B34" s="262" t="s">
        <v>27</v>
      </c>
      <c r="C34" s="236"/>
      <c r="D34" s="264"/>
      <c r="E34" s="236"/>
      <c r="F34" s="181">
        <v>0</v>
      </c>
    </row>
    <row r="35" spans="2:7">
      <c r="B35" s="281" t="s">
        <v>279</v>
      </c>
      <c r="C35" s="284" t="s">
        <v>28</v>
      </c>
      <c r="D35" s="204">
        <v>0.1</v>
      </c>
      <c r="E35" s="285"/>
      <c r="F35" s="263">
        <v>0</v>
      </c>
    </row>
    <row r="36" spans="2:7">
      <c r="B36" s="281" t="s">
        <v>280</v>
      </c>
      <c r="C36" s="284" t="s">
        <v>29</v>
      </c>
      <c r="D36" s="204">
        <v>0.3</v>
      </c>
      <c r="E36" s="285"/>
      <c r="F36" s="263">
        <v>0</v>
      </c>
    </row>
    <row r="37" spans="2:7">
      <c r="B37" s="262" t="s">
        <v>30</v>
      </c>
      <c r="C37" s="236"/>
      <c r="D37" s="264"/>
      <c r="E37" s="236"/>
      <c r="F37" s="181">
        <v>0</v>
      </c>
    </row>
    <row r="38" spans="2:7" ht="51">
      <c r="B38" s="281" t="s">
        <v>281</v>
      </c>
      <c r="C38" s="284" t="s">
        <v>282</v>
      </c>
      <c r="D38" s="202">
        <v>0.4</v>
      </c>
      <c r="E38" s="285"/>
      <c r="F38" s="263">
        <v>0</v>
      </c>
    </row>
    <row r="39" spans="2:7" ht="25.5">
      <c r="B39" s="281" t="s">
        <v>283</v>
      </c>
      <c r="C39" s="284" t="s">
        <v>284</v>
      </c>
      <c r="D39" s="202">
        <v>0.5</v>
      </c>
      <c r="E39" s="285"/>
      <c r="F39" s="263">
        <v>0</v>
      </c>
    </row>
    <row r="40" spans="2:7">
      <c r="B40" s="262" t="s">
        <v>32</v>
      </c>
      <c r="C40" s="236"/>
      <c r="D40" s="264"/>
      <c r="E40" s="236"/>
      <c r="F40" s="181">
        <v>0</v>
      </c>
    </row>
    <row r="41" spans="2:7" ht="25.5">
      <c r="B41" s="281" t="s">
        <v>285</v>
      </c>
      <c r="C41" s="284" t="s">
        <v>167</v>
      </c>
      <c r="D41" s="204">
        <v>0.8</v>
      </c>
      <c r="E41" s="285"/>
      <c r="F41" s="263">
        <v>0</v>
      </c>
    </row>
    <row r="42" spans="2:7">
      <c r="B42" s="262" t="s">
        <v>33</v>
      </c>
      <c r="C42" s="236"/>
      <c r="D42" s="265"/>
      <c r="E42" s="236"/>
      <c r="F42" s="181">
        <f>SUM(F44:F44)</f>
        <v>0</v>
      </c>
    </row>
    <row r="43" spans="2:7">
      <c r="B43" s="290"/>
      <c r="C43" s="240" t="s">
        <v>286</v>
      </c>
      <c r="D43" s="266" t="s">
        <v>287</v>
      </c>
      <c r="E43" s="267" t="s">
        <v>44</v>
      </c>
      <c r="F43" s="268" t="s">
        <v>10</v>
      </c>
    </row>
    <row r="44" spans="2:7">
      <c r="B44" s="281" t="s">
        <v>210</v>
      </c>
      <c r="C44" s="284" t="s">
        <v>288</v>
      </c>
      <c r="D44" s="291"/>
      <c r="E44" s="285"/>
      <c r="F44" s="263">
        <f>E44*D44</f>
        <v>0</v>
      </c>
    </row>
    <row r="45" spans="2:7" s="168" customFormat="1" ht="13.5" thickBot="1">
      <c r="B45" s="269" t="s">
        <v>289</v>
      </c>
      <c r="C45" s="270"/>
      <c r="D45" s="271"/>
      <c r="E45" s="271"/>
      <c r="F45" s="272">
        <v>137959625</v>
      </c>
      <c r="G45" s="341"/>
    </row>
    <row r="46" spans="2:7" s="168" customFormat="1" ht="13.5" thickTop="1">
      <c r="B46" s="273"/>
      <c r="C46" s="274"/>
      <c r="D46" s="275"/>
      <c r="E46" s="275"/>
      <c r="F46" s="276"/>
      <c r="G46" s="207"/>
    </row>
    <row r="47" spans="2:7" s="168" customFormat="1" ht="12.75">
      <c r="B47" s="273"/>
      <c r="C47" s="274"/>
      <c r="D47" s="275"/>
      <c r="E47" s="275"/>
      <c r="F47" s="276"/>
      <c r="G47" s="207"/>
    </row>
    <row r="82" spans="2:7" s="197" customFormat="1">
      <c r="B82" s="277"/>
      <c r="C82" s="277"/>
      <c r="D82" s="277"/>
      <c r="E82" s="277"/>
      <c r="F82" s="277"/>
      <c r="G82" s="217"/>
    </row>
    <row r="84" spans="2:7" s="197" customFormat="1">
      <c r="B84" s="277"/>
      <c r="C84" s="277"/>
      <c r="D84" s="277"/>
      <c r="E84" s="277"/>
      <c r="F84" s="277"/>
      <c r="G84" s="217"/>
    </row>
    <row r="86" spans="2:7">
      <c r="B86" s="278"/>
      <c r="C86" s="279"/>
      <c r="D86" s="279"/>
      <c r="E86" s="279"/>
      <c r="F86" s="253"/>
    </row>
    <row r="87" spans="2:7">
      <c r="B87" s="278"/>
      <c r="C87" s="279"/>
      <c r="D87" s="279"/>
      <c r="E87" s="279"/>
      <c r="F87" s="253"/>
    </row>
    <row r="88" spans="2:7">
      <c r="B88" s="278"/>
      <c r="C88" s="279"/>
      <c r="D88" s="279"/>
      <c r="E88" s="279"/>
      <c r="F88" s="253"/>
    </row>
    <row r="89" spans="2:7">
      <c r="B89" s="278"/>
      <c r="C89" s="279"/>
      <c r="D89" s="279"/>
      <c r="E89" s="279"/>
      <c r="F89" s="253"/>
    </row>
    <row r="90" spans="2:7">
      <c r="B90" s="278"/>
      <c r="C90" s="279"/>
      <c r="D90" s="279"/>
      <c r="E90" s="279"/>
      <c r="F90" s="253"/>
    </row>
    <row r="91" spans="2:7">
      <c r="B91" s="278"/>
      <c r="C91" s="279"/>
      <c r="D91" s="279"/>
      <c r="E91" s="279"/>
      <c r="F91" s="253"/>
    </row>
    <row r="92" spans="2:7">
      <c r="B92" s="278"/>
      <c r="C92" s="279"/>
      <c r="D92" s="279"/>
      <c r="E92" s="279"/>
      <c r="F92" s="253"/>
    </row>
    <row r="93" spans="2:7">
      <c r="B93" s="278"/>
      <c r="C93" s="279"/>
      <c r="D93" s="279"/>
      <c r="E93" s="279"/>
      <c r="F93" s="253"/>
    </row>
    <row r="94" spans="2:7">
      <c r="B94" s="278"/>
      <c r="C94" s="279"/>
      <c r="D94" s="279"/>
      <c r="E94" s="279"/>
      <c r="F94" s="253"/>
    </row>
    <row r="95" spans="2:7">
      <c r="B95" s="278"/>
      <c r="C95" s="279"/>
      <c r="D95" s="279"/>
      <c r="E95" s="279"/>
      <c r="F95" s="253"/>
    </row>
    <row r="96" spans="2:7">
      <c r="B96" s="278"/>
      <c r="C96" s="279"/>
      <c r="D96" s="279"/>
      <c r="E96" s="279"/>
      <c r="F96" s="253"/>
    </row>
    <row r="97" spans="2:6">
      <c r="B97" s="278"/>
      <c r="C97" s="279"/>
      <c r="D97" s="279"/>
      <c r="E97" s="279"/>
      <c r="F97" s="253"/>
    </row>
    <row r="98" spans="2:6">
      <c r="B98" s="278"/>
      <c r="C98" s="279"/>
      <c r="D98" s="279"/>
      <c r="E98" s="279"/>
      <c r="F98" s="253"/>
    </row>
    <row r="99" spans="2:6">
      <c r="B99" s="278"/>
      <c r="C99" s="279"/>
      <c r="D99" s="279"/>
      <c r="E99" s="279"/>
      <c r="F99" s="253"/>
    </row>
    <row r="100" spans="2:6">
      <c r="B100" s="278"/>
      <c r="C100" s="279"/>
      <c r="D100" s="279"/>
      <c r="E100" s="279"/>
      <c r="F100" s="253"/>
    </row>
    <row r="101" spans="2:6">
      <c r="B101" s="278"/>
      <c r="C101" s="279"/>
      <c r="D101" s="279"/>
      <c r="E101" s="279"/>
      <c r="F101" s="253"/>
    </row>
    <row r="102" spans="2:6">
      <c r="B102" s="278"/>
      <c r="C102" s="279"/>
      <c r="D102" s="279"/>
      <c r="E102" s="279"/>
      <c r="F102" s="253"/>
    </row>
    <row r="103" spans="2:6">
      <c r="B103" s="278"/>
      <c r="C103" s="279"/>
      <c r="D103" s="279"/>
      <c r="E103" s="279"/>
      <c r="F103" s="253"/>
    </row>
    <row r="104" spans="2:6">
      <c r="B104" s="278"/>
      <c r="C104" s="279"/>
      <c r="D104" s="279"/>
      <c r="E104" s="279"/>
      <c r="F104" s="253"/>
    </row>
    <row r="105" spans="2:6">
      <c r="B105" s="278"/>
      <c r="C105" s="279"/>
      <c r="D105" s="279"/>
      <c r="E105" s="279"/>
      <c r="F105" s="253"/>
    </row>
    <row r="106" spans="2:6">
      <c r="B106" s="278"/>
      <c r="C106" s="279"/>
      <c r="D106" s="279"/>
      <c r="E106" s="279"/>
      <c r="F106" s="253"/>
    </row>
    <row r="107" spans="2:6">
      <c r="B107" s="278"/>
      <c r="C107" s="279"/>
      <c r="D107" s="279"/>
      <c r="E107" s="279"/>
      <c r="F107" s="253"/>
    </row>
    <row r="108" spans="2:6">
      <c r="B108" s="278"/>
      <c r="C108" s="279"/>
      <c r="D108" s="279"/>
      <c r="E108" s="279"/>
      <c r="F108" s="253"/>
    </row>
    <row r="109" spans="2:6">
      <c r="B109" s="278"/>
      <c r="C109" s="279"/>
      <c r="D109" s="279"/>
      <c r="E109" s="279"/>
      <c r="F109" s="253"/>
    </row>
    <row r="110" spans="2:6">
      <c r="B110" s="278"/>
      <c r="C110" s="279"/>
      <c r="D110" s="279"/>
      <c r="E110" s="279"/>
      <c r="F110" s="253"/>
    </row>
    <row r="111" spans="2:6">
      <c r="B111" s="278"/>
      <c r="C111" s="279"/>
      <c r="D111" s="279"/>
      <c r="E111" s="279"/>
      <c r="F111" s="253"/>
    </row>
    <row r="112" spans="2:6">
      <c r="B112" s="278"/>
      <c r="C112" s="279"/>
      <c r="D112" s="279"/>
      <c r="E112" s="279"/>
      <c r="F112" s="253"/>
    </row>
    <row r="113" spans="2:6">
      <c r="B113" s="278"/>
      <c r="C113" s="279"/>
      <c r="D113" s="279"/>
      <c r="E113" s="279"/>
      <c r="F113" s="253"/>
    </row>
    <row r="114" spans="2:6">
      <c r="B114" s="278"/>
      <c r="C114" s="279"/>
      <c r="D114" s="279"/>
      <c r="E114" s="279"/>
      <c r="F114" s="253"/>
    </row>
    <row r="115" spans="2:6">
      <c r="B115" s="278"/>
      <c r="C115" s="279"/>
      <c r="D115" s="279"/>
      <c r="E115" s="279"/>
      <c r="F115" s="253"/>
    </row>
    <row r="116" spans="2:6">
      <c r="B116" s="278"/>
      <c r="C116" s="279"/>
      <c r="D116" s="279"/>
      <c r="E116" s="279"/>
      <c r="F116" s="253"/>
    </row>
    <row r="117" spans="2:6">
      <c r="B117" s="278"/>
      <c r="C117" s="279"/>
      <c r="D117" s="279"/>
      <c r="E117" s="279"/>
      <c r="F117" s="253"/>
    </row>
    <row r="118" spans="2:6">
      <c r="B118" s="278"/>
      <c r="C118" s="279"/>
      <c r="D118" s="279"/>
      <c r="E118" s="279"/>
      <c r="F118" s="253"/>
    </row>
    <row r="119" spans="2:6">
      <c r="B119" s="278"/>
      <c r="C119" s="279"/>
      <c r="D119" s="279"/>
      <c r="E119" s="279"/>
      <c r="F119" s="253"/>
    </row>
    <row r="120" spans="2:6">
      <c r="B120" s="278"/>
      <c r="C120" s="279"/>
      <c r="D120" s="279"/>
      <c r="E120" s="279"/>
      <c r="F120" s="253"/>
    </row>
    <row r="121" spans="2:6">
      <c r="B121" s="278"/>
      <c r="C121" s="279"/>
      <c r="D121" s="279"/>
      <c r="E121" s="279"/>
      <c r="F121" s="253"/>
    </row>
    <row r="122" spans="2:6">
      <c r="B122" s="278"/>
      <c r="C122" s="279"/>
      <c r="D122" s="279"/>
      <c r="E122" s="279"/>
      <c r="F122" s="253"/>
    </row>
    <row r="123" spans="2:6">
      <c r="F123" s="255"/>
    </row>
    <row r="124" spans="2:6">
      <c r="F124" s="255"/>
    </row>
    <row r="125" spans="2:6">
      <c r="F125" s="255"/>
    </row>
    <row r="126" spans="2:6">
      <c r="F126" s="255"/>
    </row>
    <row r="127" spans="2:6">
      <c r="F127" s="255"/>
    </row>
    <row r="128" spans="2:6">
      <c r="F128" s="255"/>
    </row>
    <row r="129" spans="6:6">
      <c r="F129" s="255"/>
    </row>
    <row r="130" spans="6:6">
      <c r="F130" s="255"/>
    </row>
    <row r="131" spans="6:6">
      <c r="F131" s="255"/>
    </row>
    <row r="132" spans="6:6">
      <c r="F132" s="255"/>
    </row>
    <row r="133" spans="6:6">
      <c r="F133" s="255"/>
    </row>
    <row r="134" spans="6:6">
      <c r="F134" s="255"/>
    </row>
    <row r="135" spans="6:6">
      <c r="F135" s="255"/>
    </row>
    <row r="136" spans="6:6">
      <c r="F136" s="255"/>
    </row>
    <row r="137" spans="6:6">
      <c r="F137" s="255"/>
    </row>
    <row r="138" spans="6:6">
      <c r="F138" s="255"/>
    </row>
    <row r="139" spans="6:6">
      <c r="F139" s="255"/>
    </row>
    <row r="140" spans="6:6">
      <c r="F140" s="255"/>
    </row>
    <row r="141" spans="6:6">
      <c r="F141" s="255"/>
    </row>
    <row r="142" spans="6:6">
      <c r="F142" s="255"/>
    </row>
    <row r="143" spans="6:6">
      <c r="F143" s="255"/>
    </row>
    <row r="144" spans="6:6">
      <c r="F144" s="255"/>
    </row>
    <row r="145" spans="6:6">
      <c r="F145" s="255"/>
    </row>
    <row r="146" spans="6:6">
      <c r="F146" s="255"/>
    </row>
    <row r="147" spans="6:6">
      <c r="F147" s="255"/>
    </row>
    <row r="148" spans="6:6">
      <c r="F148" s="255"/>
    </row>
    <row r="149" spans="6:6">
      <c r="F149" s="255"/>
    </row>
    <row r="150" spans="6:6">
      <c r="F150" s="255"/>
    </row>
    <row r="151" spans="6:6">
      <c r="F151" s="255"/>
    </row>
    <row r="152" spans="6:6">
      <c r="F152" s="255"/>
    </row>
    <row r="153" spans="6:6">
      <c r="F153" s="255"/>
    </row>
    <row r="154" spans="6:6">
      <c r="F154" s="255"/>
    </row>
    <row r="155" spans="6:6">
      <c r="F155" s="255"/>
    </row>
    <row r="156" spans="6:6">
      <c r="F156" s="255"/>
    </row>
    <row r="157" spans="6:6">
      <c r="F157" s="255"/>
    </row>
    <row r="158" spans="6:6">
      <c r="F158" s="255"/>
    </row>
    <row r="159" spans="6:6">
      <c r="F159" s="255"/>
    </row>
    <row r="160" spans="6:6">
      <c r="F160" s="255"/>
    </row>
    <row r="161" spans="6:6">
      <c r="F161" s="255"/>
    </row>
    <row r="162" spans="6:6">
      <c r="F162" s="255"/>
    </row>
    <row r="163" spans="6:6">
      <c r="F163" s="255"/>
    </row>
    <row r="164" spans="6:6">
      <c r="F164" s="255"/>
    </row>
    <row r="165" spans="6:6">
      <c r="F165" s="255"/>
    </row>
    <row r="166" spans="6:6">
      <c r="F166" s="255"/>
    </row>
    <row r="167" spans="6:6">
      <c r="F167" s="255"/>
    </row>
    <row r="168" spans="6:6">
      <c r="F168" s="255"/>
    </row>
    <row r="169" spans="6:6">
      <c r="F169" s="255"/>
    </row>
    <row r="170" spans="6:6">
      <c r="F170" s="255"/>
    </row>
    <row r="171" spans="6:6">
      <c r="F171" s="255"/>
    </row>
    <row r="172" spans="6:6">
      <c r="F172" s="255"/>
    </row>
    <row r="173" spans="6:6">
      <c r="F173" s="255"/>
    </row>
    <row r="174" spans="6:6">
      <c r="F174" s="255"/>
    </row>
    <row r="175" spans="6:6">
      <c r="F175" s="255"/>
    </row>
    <row r="176" spans="6:6">
      <c r="F176" s="255"/>
    </row>
    <row r="177" spans="6:6">
      <c r="F177" s="255"/>
    </row>
    <row r="178" spans="6:6">
      <c r="F178" s="255"/>
    </row>
    <row r="179" spans="6:6">
      <c r="F179" s="255"/>
    </row>
    <row r="180" spans="6:6">
      <c r="F180" s="255"/>
    </row>
    <row r="181" spans="6:6">
      <c r="F181" s="255"/>
    </row>
    <row r="182" spans="6:6">
      <c r="F182" s="255"/>
    </row>
    <row r="183" spans="6:6">
      <c r="F183" s="255"/>
    </row>
    <row r="184" spans="6:6">
      <c r="F184" s="255"/>
    </row>
    <row r="185" spans="6:6">
      <c r="F185" s="255"/>
    </row>
    <row r="186" spans="6:6">
      <c r="F186" s="255"/>
    </row>
    <row r="187" spans="6:6">
      <c r="F187" s="255"/>
    </row>
    <row r="188" spans="6:6">
      <c r="F188" s="255"/>
    </row>
    <row r="189" spans="6:6">
      <c r="F189" s="255"/>
    </row>
    <row r="190" spans="6:6">
      <c r="F190" s="255"/>
    </row>
    <row r="191" spans="6:6">
      <c r="F191" s="255"/>
    </row>
    <row r="192" spans="6:6">
      <c r="F192" s="255"/>
    </row>
    <row r="193" spans="6:6">
      <c r="F193" s="255"/>
    </row>
    <row r="194" spans="6:6">
      <c r="F194" s="255"/>
    </row>
    <row r="195" spans="6:6">
      <c r="F195" s="255"/>
    </row>
    <row r="196" spans="6:6">
      <c r="F196" s="255"/>
    </row>
    <row r="197" spans="6:6">
      <c r="F197" s="255"/>
    </row>
    <row r="198" spans="6:6">
      <c r="F198" s="255"/>
    </row>
    <row r="199" spans="6:6">
      <c r="F199" s="255"/>
    </row>
    <row r="200" spans="6:6">
      <c r="F200" s="255"/>
    </row>
    <row r="201" spans="6:6">
      <c r="F201" s="255"/>
    </row>
    <row r="202" spans="6:6">
      <c r="F202" s="255"/>
    </row>
    <row r="203" spans="6:6">
      <c r="F203" s="255"/>
    </row>
    <row r="204" spans="6:6">
      <c r="F204" s="255"/>
    </row>
    <row r="205" spans="6:6">
      <c r="F205" s="255"/>
    </row>
    <row r="206" spans="6:6">
      <c r="F206" s="255"/>
    </row>
    <row r="207" spans="6:6">
      <c r="F207" s="255"/>
    </row>
    <row r="208" spans="6:6">
      <c r="F208" s="255"/>
    </row>
    <row r="209" spans="6:6">
      <c r="F209" s="255"/>
    </row>
    <row r="210" spans="6:6">
      <c r="F210" s="255"/>
    </row>
    <row r="211" spans="6:6">
      <c r="F211" s="255"/>
    </row>
    <row r="212" spans="6:6">
      <c r="F212" s="255"/>
    </row>
    <row r="213" spans="6:6">
      <c r="F213" s="255"/>
    </row>
    <row r="214" spans="6:6">
      <c r="F214" s="255"/>
    </row>
    <row r="215" spans="6:6">
      <c r="F215" s="255"/>
    </row>
    <row r="216" spans="6:6">
      <c r="F216" s="255"/>
    </row>
    <row r="217" spans="6:6">
      <c r="F217" s="255"/>
    </row>
    <row r="218" spans="6:6">
      <c r="F218" s="255"/>
    </row>
    <row r="219" spans="6:6">
      <c r="F219" s="255"/>
    </row>
    <row r="220" spans="6:6">
      <c r="F220" s="255"/>
    </row>
    <row r="221" spans="6:6">
      <c r="F221" s="255"/>
    </row>
    <row r="222" spans="6:6">
      <c r="F222" s="255"/>
    </row>
    <row r="223" spans="6:6">
      <c r="F223" s="255"/>
    </row>
    <row r="224" spans="6:6">
      <c r="F224" s="255"/>
    </row>
    <row r="225" spans="6:6">
      <c r="F225" s="255"/>
    </row>
    <row r="226" spans="6:6">
      <c r="F226" s="255"/>
    </row>
    <row r="227" spans="6:6">
      <c r="F227" s="255"/>
    </row>
    <row r="228" spans="6:6">
      <c r="F228" s="255"/>
    </row>
    <row r="229" spans="6:6">
      <c r="F229" s="255"/>
    </row>
    <row r="230" spans="6:6">
      <c r="F230" s="255"/>
    </row>
    <row r="231" spans="6:6">
      <c r="F231" s="255"/>
    </row>
    <row r="232" spans="6:6">
      <c r="F232" s="255"/>
    </row>
    <row r="233" spans="6:6">
      <c r="F233" s="255"/>
    </row>
    <row r="234" spans="6:6">
      <c r="F234" s="255"/>
    </row>
    <row r="235" spans="6:6">
      <c r="F235" s="255"/>
    </row>
    <row r="236" spans="6:6">
      <c r="F236" s="255"/>
    </row>
    <row r="237" spans="6:6">
      <c r="F237" s="255"/>
    </row>
    <row r="238" spans="6:6">
      <c r="F238" s="255"/>
    </row>
    <row r="239" spans="6:6">
      <c r="F239" s="255"/>
    </row>
    <row r="240" spans="6:6">
      <c r="F240" s="255"/>
    </row>
    <row r="241" spans="6:6">
      <c r="F241" s="255"/>
    </row>
    <row r="242" spans="6:6">
      <c r="F242" s="255"/>
    </row>
    <row r="243" spans="6:6">
      <c r="F243" s="255"/>
    </row>
    <row r="244" spans="6:6">
      <c r="F244" s="255"/>
    </row>
    <row r="245" spans="6:6">
      <c r="F245" s="255"/>
    </row>
    <row r="246" spans="6:6">
      <c r="F246" s="255"/>
    </row>
    <row r="247" spans="6:6">
      <c r="F247" s="255"/>
    </row>
    <row r="248" spans="6:6">
      <c r="F248" s="255"/>
    </row>
    <row r="249" spans="6:6">
      <c r="F249" s="255"/>
    </row>
    <row r="250" spans="6:6">
      <c r="F250" s="255"/>
    </row>
    <row r="251" spans="6:6">
      <c r="F251" s="255"/>
    </row>
    <row r="252" spans="6:6">
      <c r="F252" s="255"/>
    </row>
    <row r="253" spans="6:6">
      <c r="F253" s="255"/>
    </row>
    <row r="254" spans="6:6">
      <c r="F254" s="255"/>
    </row>
    <row r="255" spans="6:6">
      <c r="F255" s="255"/>
    </row>
    <row r="256" spans="6:6">
      <c r="F256" s="255"/>
    </row>
    <row r="257" spans="6:6">
      <c r="F257" s="255"/>
    </row>
    <row r="258" spans="6:6">
      <c r="F258" s="255"/>
    </row>
    <row r="259" spans="6:6">
      <c r="F259" s="255"/>
    </row>
    <row r="260" spans="6:6">
      <c r="F260" s="255"/>
    </row>
    <row r="261" spans="6:6">
      <c r="F261" s="255"/>
    </row>
    <row r="262" spans="6:6">
      <c r="F262" s="255"/>
    </row>
    <row r="263" spans="6:6">
      <c r="F263" s="255"/>
    </row>
    <row r="264" spans="6:6">
      <c r="F264" s="255"/>
    </row>
    <row r="265" spans="6:6">
      <c r="F265" s="255"/>
    </row>
    <row r="266" spans="6:6">
      <c r="F266" s="255"/>
    </row>
    <row r="267" spans="6:6">
      <c r="F267" s="255"/>
    </row>
    <row r="268" spans="6:6">
      <c r="F268" s="255"/>
    </row>
    <row r="269" spans="6:6">
      <c r="F269" s="255"/>
    </row>
    <row r="270" spans="6:6">
      <c r="F270" s="255"/>
    </row>
    <row r="271" spans="6:6">
      <c r="F271" s="255"/>
    </row>
    <row r="272" spans="6:6">
      <c r="F272" s="255"/>
    </row>
    <row r="273" spans="6:6">
      <c r="F273" s="255"/>
    </row>
    <row r="274" spans="6:6">
      <c r="F274" s="255"/>
    </row>
    <row r="275" spans="6:6">
      <c r="F275" s="255"/>
    </row>
    <row r="276" spans="6:6">
      <c r="F276" s="255"/>
    </row>
    <row r="277" spans="6:6">
      <c r="F277" s="255"/>
    </row>
    <row r="278" spans="6:6">
      <c r="F278" s="255"/>
    </row>
    <row r="279" spans="6:6">
      <c r="F279" s="255"/>
    </row>
    <row r="280" spans="6:6">
      <c r="F280" s="255"/>
    </row>
    <row r="281" spans="6:6">
      <c r="F281" s="255"/>
    </row>
    <row r="282" spans="6:6">
      <c r="F282" s="255"/>
    </row>
    <row r="283" spans="6:6">
      <c r="F283" s="255"/>
    </row>
    <row r="284" spans="6:6">
      <c r="F284" s="255"/>
    </row>
    <row r="285" spans="6:6">
      <c r="F285" s="255"/>
    </row>
    <row r="286" spans="6:6">
      <c r="F286" s="255"/>
    </row>
    <row r="287" spans="6:6">
      <c r="F287" s="255"/>
    </row>
    <row r="288" spans="6:6">
      <c r="F288" s="255"/>
    </row>
    <row r="289" spans="6:6">
      <c r="F289" s="255"/>
    </row>
    <row r="290" spans="6:6">
      <c r="F290" s="255"/>
    </row>
    <row r="291" spans="6:6">
      <c r="F291" s="255"/>
    </row>
    <row r="292" spans="6:6">
      <c r="F292" s="255"/>
    </row>
    <row r="293" spans="6:6">
      <c r="F293" s="255"/>
    </row>
    <row r="294" spans="6:6">
      <c r="F294" s="255"/>
    </row>
    <row r="295" spans="6:6">
      <c r="F295" s="255"/>
    </row>
    <row r="296" spans="6:6">
      <c r="F296" s="255"/>
    </row>
    <row r="297" spans="6:6">
      <c r="F297" s="255"/>
    </row>
    <row r="298" spans="6:6">
      <c r="F298" s="255"/>
    </row>
    <row r="299" spans="6:6">
      <c r="F299" s="255"/>
    </row>
    <row r="300" spans="6:6">
      <c r="F300" s="255"/>
    </row>
    <row r="301" spans="6:6">
      <c r="F301" s="255"/>
    </row>
    <row r="302" spans="6:6">
      <c r="F302" s="255"/>
    </row>
    <row r="303" spans="6:6">
      <c r="F303" s="255"/>
    </row>
    <row r="304" spans="6:6">
      <c r="F304" s="255"/>
    </row>
    <row r="305" spans="6:6">
      <c r="F305" s="255"/>
    </row>
    <row r="306" spans="6:6">
      <c r="F306" s="255"/>
    </row>
    <row r="307" spans="6:6">
      <c r="F307" s="255"/>
    </row>
    <row r="308" spans="6:6">
      <c r="F308" s="255"/>
    </row>
    <row r="309" spans="6:6">
      <c r="F309" s="255"/>
    </row>
    <row r="310" spans="6:6">
      <c r="F310" s="255"/>
    </row>
    <row r="311" spans="6:6">
      <c r="F311" s="255"/>
    </row>
    <row r="312" spans="6:6">
      <c r="F312" s="255"/>
    </row>
    <row r="313" spans="6:6">
      <c r="F313" s="255"/>
    </row>
    <row r="314" spans="6:6">
      <c r="F314" s="255"/>
    </row>
    <row r="315" spans="6:6">
      <c r="F315" s="255"/>
    </row>
    <row r="316" spans="6:6">
      <c r="F316" s="255"/>
    </row>
    <row r="317" spans="6:6">
      <c r="F317" s="255"/>
    </row>
    <row r="318" spans="6:6">
      <c r="F318" s="255"/>
    </row>
    <row r="319" spans="6:6">
      <c r="F319" s="255"/>
    </row>
    <row r="320" spans="6:6">
      <c r="F320" s="255"/>
    </row>
    <row r="321" spans="6:6">
      <c r="F321" s="255"/>
    </row>
    <row r="322" spans="6:6">
      <c r="F322" s="255"/>
    </row>
    <row r="323" spans="6:6">
      <c r="F323" s="255"/>
    </row>
    <row r="324" spans="6:6">
      <c r="F324" s="255"/>
    </row>
    <row r="325" spans="6:6">
      <c r="F325" s="255"/>
    </row>
    <row r="326" spans="6:6">
      <c r="F326" s="255"/>
    </row>
    <row r="327" spans="6:6">
      <c r="F327" s="255"/>
    </row>
    <row r="328" spans="6:6">
      <c r="F328" s="255"/>
    </row>
    <row r="329" spans="6:6">
      <c r="F329" s="255"/>
    </row>
    <row r="330" spans="6:6">
      <c r="F330" s="255"/>
    </row>
    <row r="331" spans="6:6">
      <c r="F331" s="255"/>
    </row>
    <row r="332" spans="6:6">
      <c r="F332" s="255"/>
    </row>
    <row r="333" spans="6:6">
      <c r="F333" s="255"/>
    </row>
    <row r="334" spans="6:6">
      <c r="F334" s="255"/>
    </row>
    <row r="335" spans="6:6">
      <c r="F335" s="255"/>
    </row>
    <row r="336" spans="6:6">
      <c r="F336" s="255"/>
    </row>
    <row r="337" spans="6:6">
      <c r="F337" s="255"/>
    </row>
    <row r="338" spans="6:6">
      <c r="F338" s="255"/>
    </row>
    <row r="339" spans="6:6">
      <c r="F339" s="255"/>
    </row>
    <row r="340" spans="6:6">
      <c r="F340" s="255"/>
    </row>
    <row r="341" spans="6:6">
      <c r="F341" s="255"/>
    </row>
    <row r="342" spans="6:6">
      <c r="F342" s="255"/>
    </row>
    <row r="343" spans="6:6">
      <c r="F343" s="255"/>
    </row>
  </sheetData>
  <mergeCells count="4">
    <mergeCell ref="B8:C9"/>
    <mergeCell ref="B18:B20"/>
    <mergeCell ref="B22:B24"/>
    <mergeCell ref="B25:B27"/>
  </mergeCells>
  <pageMargins left="0.6" right="0.25" top="0.7" bottom="0.5" header="0.4" footer="0.25"/>
  <pageSetup paperSize="9" firstPageNumber="10" orientation="portrait" useFirstPageNumber="1" verticalDpi="0" r:id="rId1"/>
  <headerFooter>
    <oddFooter>&amp;C&amp;P</oddFooter>
  </headerFooter>
  <colBreaks count="1" manualBreakCount="1">
    <brk id="6" max="1048575" man="1"/>
  </colBreaks>
</worksheet>
</file>

<file path=xl/worksheets/sheet4.xml><?xml version="1.0" encoding="utf-8"?>
<worksheet xmlns="http://schemas.openxmlformats.org/spreadsheetml/2006/main" xmlns:r="http://schemas.openxmlformats.org/officeDocument/2006/relationships">
  <sheetPr>
    <tabColor rgb="FFFFFF00"/>
  </sheetPr>
  <dimension ref="B1:L44"/>
  <sheetViews>
    <sheetView topLeftCell="A25" workbookViewId="0">
      <selection activeCell="L45" sqref="L45"/>
    </sheetView>
  </sheetViews>
  <sheetFormatPr defaultRowHeight="15"/>
  <cols>
    <col min="1" max="1" width="3.5703125" customWidth="1"/>
    <col min="2" max="2" width="9.140625" style="165" customWidth="1"/>
    <col min="3" max="3" width="35.5703125" style="165" customWidth="1"/>
    <col min="4" max="4" width="9.140625" style="165"/>
    <col min="5" max="5" width="6.7109375" style="165" customWidth="1"/>
    <col min="6" max="6" width="7.42578125" style="165" customWidth="1"/>
    <col min="7" max="7" width="6.5703125" style="165" customWidth="1"/>
    <col min="8" max="8" width="6.7109375" style="165" customWidth="1"/>
    <col min="9" max="9" width="15" style="165" bestFit="1" customWidth="1"/>
    <col min="10" max="10" width="5.42578125" style="165" customWidth="1"/>
    <col min="11" max="11" width="21.42578125" style="165" customWidth="1"/>
    <col min="12" max="12" width="15.28515625" style="165" bestFit="1" customWidth="1"/>
  </cols>
  <sheetData>
    <row r="1" spans="2:12" s="165" customFormat="1" ht="23.25" customHeight="1">
      <c r="B1" s="200" t="s">
        <v>321</v>
      </c>
    </row>
    <row r="2" spans="2:12" ht="15.75" thickBot="1">
      <c r="B2" s="226" t="s">
        <v>324</v>
      </c>
      <c r="C2" s="227"/>
      <c r="D2" s="227"/>
      <c r="E2" s="227"/>
      <c r="F2" s="227"/>
      <c r="G2" s="227"/>
      <c r="H2" s="227"/>
      <c r="I2" s="227"/>
      <c r="J2" s="227"/>
      <c r="K2" s="227"/>
    </row>
    <row r="4" spans="2:12" ht="18.75">
      <c r="B4" s="257" t="s">
        <v>36</v>
      </c>
      <c r="C4" s="21"/>
      <c r="D4" s="21"/>
      <c r="E4" s="21"/>
      <c r="F4" s="21"/>
      <c r="G4" s="21"/>
      <c r="H4" s="21"/>
      <c r="I4" s="21"/>
      <c r="J4" s="21"/>
      <c r="K4" s="21"/>
    </row>
    <row r="5" spans="2:12" ht="13.5" customHeight="1" thickBot="1">
      <c r="B5" s="257"/>
      <c r="C5" s="21"/>
      <c r="D5" s="21"/>
      <c r="E5" s="21"/>
      <c r="F5" s="21"/>
      <c r="G5" s="21"/>
      <c r="H5" s="21"/>
      <c r="I5" s="21"/>
      <c r="J5" s="21"/>
      <c r="K5" s="21"/>
    </row>
    <row r="6" spans="2:12" ht="22.5" customHeight="1" thickTop="1">
      <c r="B6" s="532" t="s">
        <v>1</v>
      </c>
      <c r="C6" s="555" t="s">
        <v>290</v>
      </c>
      <c r="D6" s="229" t="s">
        <v>256</v>
      </c>
      <c r="E6" s="229"/>
      <c r="F6" s="229"/>
      <c r="G6" s="229"/>
      <c r="H6" s="229"/>
      <c r="I6" s="229"/>
      <c r="J6" s="229"/>
      <c r="K6" s="556" t="s">
        <v>291</v>
      </c>
    </row>
    <row r="7" spans="2:12">
      <c r="B7" s="511"/>
      <c r="C7" s="512"/>
      <c r="D7" s="233" t="s">
        <v>66</v>
      </c>
      <c r="E7" s="233" t="s">
        <v>67</v>
      </c>
      <c r="F7" s="233" t="s">
        <v>70</v>
      </c>
      <c r="G7" s="233" t="s">
        <v>71</v>
      </c>
      <c r="H7" s="233" t="s">
        <v>72</v>
      </c>
      <c r="I7" s="233" t="s">
        <v>73</v>
      </c>
      <c r="J7" s="233" t="s">
        <v>292</v>
      </c>
      <c r="K7" s="557"/>
    </row>
    <row r="8" spans="2:12">
      <c r="B8" s="292" t="s">
        <v>39</v>
      </c>
      <c r="C8" s="293"/>
      <c r="D8" s="294"/>
      <c r="E8" s="294"/>
      <c r="F8" s="294"/>
      <c r="G8" s="294"/>
      <c r="H8" s="294"/>
      <c r="I8" s="294"/>
      <c r="J8" s="294"/>
      <c r="K8" s="181">
        <f>SUM(K9:K14)</f>
        <v>7170617200</v>
      </c>
      <c r="L8" s="210"/>
    </row>
    <row r="9" spans="2:12" ht="25.5">
      <c r="B9" s="237" t="s">
        <v>210</v>
      </c>
      <c r="C9" s="238" t="s">
        <v>293</v>
      </c>
      <c r="D9" s="295">
        <v>0</v>
      </c>
      <c r="E9" s="295">
        <v>0</v>
      </c>
      <c r="F9" s="295">
        <v>0</v>
      </c>
      <c r="G9" s="295">
        <v>0</v>
      </c>
      <c r="H9" s="295">
        <v>0</v>
      </c>
      <c r="I9" s="295">
        <v>7170617200</v>
      </c>
      <c r="J9" s="295">
        <v>0</v>
      </c>
      <c r="K9" s="263">
        <v>7170617200</v>
      </c>
      <c r="L9" s="219"/>
    </row>
    <row r="10" spans="2:12">
      <c r="B10" s="237" t="s">
        <v>212</v>
      </c>
      <c r="C10" s="296" t="s">
        <v>40</v>
      </c>
      <c r="D10" s="295">
        <v>0</v>
      </c>
      <c r="E10" s="295">
        <v>0</v>
      </c>
      <c r="F10" s="295">
        <v>0</v>
      </c>
      <c r="G10" s="295">
        <v>0</v>
      </c>
      <c r="H10" s="295">
        <v>0</v>
      </c>
      <c r="I10" s="295">
        <v>0</v>
      </c>
      <c r="J10" s="295">
        <v>0</v>
      </c>
      <c r="K10" s="263">
        <v>0</v>
      </c>
    </row>
    <row r="11" spans="2:12">
      <c r="B11" s="237" t="s">
        <v>213</v>
      </c>
      <c r="C11" s="296" t="s">
        <v>41</v>
      </c>
      <c r="D11" s="295">
        <v>0</v>
      </c>
      <c r="E11" s="295">
        <v>0</v>
      </c>
      <c r="F11" s="295">
        <v>0</v>
      </c>
      <c r="G11" s="295">
        <v>0</v>
      </c>
      <c r="H11" s="295">
        <v>0</v>
      </c>
      <c r="I11" s="295">
        <v>0</v>
      </c>
      <c r="J11" s="295">
        <v>0</v>
      </c>
      <c r="K11" s="263">
        <v>0</v>
      </c>
    </row>
    <row r="12" spans="2:12">
      <c r="B12" s="237" t="s">
        <v>214</v>
      </c>
      <c r="C12" s="296" t="s">
        <v>294</v>
      </c>
      <c r="D12" s="295">
        <v>0</v>
      </c>
      <c r="E12" s="295">
        <v>0</v>
      </c>
      <c r="F12" s="295">
        <v>0</v>
      </c>
      <c r="G12" s="295">
        <v>0</v>
      </c>
      <c r="H12" s="295">
        <v>0</v>
      </c>
      <c r="I12" s="295">
        <v>0</v>
      </c>
      <c r="J12" s="295">
        <v>0</v>
      </c>
      <c r="K12" s="263">
        <v>0</v>
      </c>
    </row>
    <row r="13" spans="2:12" ht="25.5">
      <c r="B13" s="237" t="s">
        <v>215</v>
      </c>
      <c r="C13" s="296" t="s">
        <v>295</v>
      </c>
      <c r="D13" s="295">
        <v>0</v>
      </c>
      <c r="E13" s="295">
        <v>0</v>
      </c>
      <c r="F13" s="295">
        <v>0</v>
      </c>
      <c r="G13" s="295">
        <v>0</v>
      </c>
      <c r="H13" s="295">
        <v>0</v>
      </c>
      <c r="I13" s="295">
        <v>0</v>
      </c>
      <c r="J13" s="295">
        <v>0</v>
      </c>
      <c r="K13" s="263">
        <v>0</v>
      </c>
    </row>
    <row r="14" spans="2:12" ht="38.25">
      <c r="B14" s="237" t="s">
        <v>216</v>
      </c>
      <c r="C14" s="238" t="s">
        <v>296</v>
      </c>
      <c r="D14" s="295">
        <v>0</v>
      </c>
      <c r="E14" s="295">
        <v>0</v>
      </c>
      <c r="F14" s="295">
        <v>0</v>
      </c>
      <c r="G14" s="295">
        <v>0</v>
      </c>
      <c r="H14" s="295">
        <v>0</v>
      </c>
      <c r="I14" s="295">
        <v>0</v>
      </c>
      <c r="J14" s="295">
        <v>0</v>
      </c>
      <c r="K14" s="263">
        <v>0</v>
      </c>
    </row>
    <row r="15" spans="2:12">
      <c r="B15" s="297" t="s">
        <v>42</v>
      </c>
      <c r="C15" s="293"/>
      <c r="D15" s="293"/>
      <c r="E15" s="293"/>
      <c r="F15" s="293"/>
      <c r="G15" s="293"/>
      <c r="H15" s="293"/>
      <c r="I15" s="293"/>
      <c r="J15" s="293"/>
      <c r="K15" s="181">
        <f>SUM(K17:K20)</f>
        <v>0</v>
      </c>
    </row>
    <row r="16" spans="2:12">
      <c r="B16" s="183"/>
      <c r="C16" s="298" t="s">
        <v>43</v>
      </c>
      <c r="D16" s="299" t="s">
        <v>9</v>
      </c>
      <c r="E16" s="299"/>
      <c r="F16" s="299"/>
      <c r="G16" s="299" t="s">
        <v>44</v>
      </c>
      <c r="H16" s="299"/>
      <c r="I16" s="299"/>
      <c r="J16" s="299"/>
      <c r="K16" s="300" t="s">
        <v>10</v>
      </c>
    </row>
    <row r="17" spans="2:12" ht="30">
      <c r="B17" s="237" t="s">
        <v>210</v>
      </c>
      <c r="C17" s="301" t="s">
        <v>297</v>
      </c>
      <c r="D17" s="547">
        <v>0</v>
      </c>
      <c r="E17" s="548"/>
      <c r="F17" s="549"/>
      <c r="G17" s="545">
        <v>0</v>
      </c>
      <c r="H17" s="550"/>
      <c r="I17" s="550"/>
      <c r="J17" s="551"/>
      <c r="K17" s="263">
        <f>D17*G17</f>
        <v>0</v>
      </c>
    </row>
    <row r="18" spans="2:12" ht="30">
      <c r="B18" s="237" t="s">
        <v>212</v>
      </c>
      <c r="C18" s="301" t="s">
        <v>298</v>
      </c>
      <c r="D18" s="547">
        <v>0</v>
      </c>
      <c r="E18" s="548"/>
      <c r="F18" s="549"/>
      <c r="G18" s="545">
        <v>0</v>
      </c>
      <c r="H18" s="550"/>
      <c r="I18" s="550"/>
      <c r="J18" s="551"/>
      <c r="K18" s="263">
        <f>D18*G18</f>
        <v>0</v>
      </c>
    </row>
    <row r="19" spans="2:12" ht="30">
      <c r="B19" s="237" t="s">
        <v>213</v>
      </c>
      <c r="C19" s="301" t="s">
        <v>299</v>
      </c>
      <c r="D19" s="547">
        <v>0</v>
      </c>
      <c r="E19" s="548"/>
      <c r="F19" s="549"/>
      <c r="G19" s="545">
        <v>0</v>
      </c>
      <c r="H19" s="550"/>
      <c r="I19" s="550"/>
      <c r="J19" s="551"/>
      <c r="K19" s="263">
        <f>D19*G19</f>
        <v>0</v>
      </c>
    </row>
    <row r="20" spans="2:12">
      <c r="B20" s="237" t="s">
        <v>214</v>
      </c>
      <c r="C20" s="302" t="s">
        <v>300</v>
      </c>
      <c r="D20" s="547">
        <v>0</v>
      </c>
      <c r="E20" s="548"/>
      <c r="F20" s="549"/>
      <c r="G20" s="545">
        <v>0</v>
      </c>
      <c r="H20" s="550"/>
      <c r="I20" s="550"/>
      <c r="J20" s="551"/>
      <c r="K20" s="263">
        <f>D20*G20</f>
        <v>0</v>
      </c>
    </row>
    <row r="21" spans="2:12">
      <c r="B21" s="292" t="s">
        <v>301</v>
      </c>
      <c r="C21" s="293"/>
      <c r="D21" s="294"/>
      <c r="E21" s="294"/>
      <c r="F21" s="294"/>
      <c r="G21" s="294"/>
      <c r="H21" s="294"/>
      <c r="I21" s="294"/>
      <c r="J21" s="294"/>
      <c r="K21" s="181">
        <f>SUM(K23:K23)</f>
        <v>0</v>
      </c>
    </row>
    <row r="22" spans="2:12">
      <c r="B22" s="303"/>
      <c r="C22" s="177" t="s">
        <v>75</v>
      </c>
      <c r="D22" s="299" t="s">
        <v>34</v>
      </c>
      <c r="E22" s="299"/>
      <c r="F22" s="299"/>
      <c r="G22" s="299" t="s">
        <v>44</v>
      </c>
      <c r="H22" s="299"/>
      <c r="I22" s="299"/>
      <c r="J22" s="299"/>
      <c r="K22" s="300" t="s">
        <v>10</v>
      </c>
    </row>
    <row r="23" spans="2:12">
      <c r="B23" s="304" t="s">
        <v>210</v>
      </c>
      <c r="C23" s="305" t="s">
        <v>302</v>
      </c>
      <c r="D23" s="552"/>
      <c r="E23" s="553"/>
      <c r="F23" s="554"/>
      <c r="G23" s="552"/>
      <c r="H23" s="553"/>
      <c r="I23" s="553"/>
      <c r="J23" s="554"/>
      <c r="K23" s="306"/>
    </row>
    <row r="24" spans="2:12" ht="15.75" thickBot="1">
      <c r="B24" s="307"/>
      <c r="C24" s="270" t="s">
        <v>303</v>
      </c>
      <c r="D24" s="270"/>
      <c r="E24" s="270"/>
      <c r="F24" s="270"/>
      <c r="G24" s="270"/>
      <c r="H24" s="270"/>
      <c r="I24" s="270"/>
      <c r="J24" s="271"/>
      <c r="K24" s="272">
        <f>K8+K15+K21</f>
        <v>7170617200</v>
      </c>
    </row>
    <row r="25" spans="2:12" ht="15.75" thickTop="1">
      <c r="B25" s="278"/>
      <c r="C25" s="279"/>
      <c r="D25" s="279"/>
      <c r="E25" s="279"/>
      <c r="F25" s="279"/>
      <c r="G25" s="279"/>
      <c r="H25" s="279"/>
      <c r="I25" s="279"/>
      <c r="J25" s="279"/>
      <c r="K25" s="253"/>
    </row>
    <row r="26" spans="2:12">
      <c r="B26" s="278"/>
      <c r="C26" s="279"/>
      <c r="D26" s="279"/>
      <c r="E26" s="279"/>
      <c r="F26" s="279"/>
      <c r="G26" s="279"/>
      <c r="H26" s="279"/>
      <c r="I26" s="279"/>
      <c r="J26" s="279"/>
      <c r="K26" s="253"/>
    </row>
    <row r="27" spans="2:12" ht="18.75">
      <c r="B27" s="257" t="s">
        <v>47</v>
      </c>
      <c r="C27" s="21"/>
      <c r="D27" s="21"/>
      <c r="E27" s="21"/>
      <c r="F27" s="21"/>
      <c r="G27" s="21"/>
      <c r="H27" s="21"/>
      <c r="I27" s="21"/>
      <c r="J27" s="21"/>
      <c r="K27" s="21"/>
    </row>
    <row r="28" spans="2:12" ht="12.75" customHeight="1" thickBot="1">
      <c r="B28" s="257"/>
      <c r="C28" s="21"/>
      <c r="D28" s="21"/>
      <c r="E28" s="21"/>
      <c r="F28" s="21"/>
      <c r="G28" s="21"/>
      <c r="H28" s="21"/>
      <c r="I28" s="21"/>
      <c r="J28" s="21"/>
      <c r="K28" s="21"/>
    </row>
    <row r="29" spans="2:12" ht="15.75" thickTop="1">
      <c r="B29" s="532" t="s">
        <v>1</v>
      </c>
      <c r="C29" s="533" t="s">
        <v>2</v>
      </c>
      <c r="D29" s="534"/>
      <c r="E29" s="534"/>
      <c r="F29" s="534"/>
      <c r="G29" s="534"/>
      <c r="H29" s="534"/>
      <c r="I29" s="534"/>
      <c r="J29" s="533" t="s">
        <v>304</v>
      </c>
      <c r="K29" s="536"/>
    </row>
    <row r="30" spans="2:12" ht="18.75" customHeight="1">
      <c r="B30" s="511"/>
      <c r="C30" s="535"/>
      <c r="D30" s="535"/>
      <c r="E30" s="535"/>
      <c r="F30" s="535"/>
      <c r="G30" s="535"/>
      <c r="H30" s="535"/>
      <c r="I30" s="535"/>
      <c r="J30" s="537"/>
      <c r="K30" s="538"/>
    </row>
    <row r="31" spans="2:12">
      <c r="B31" s="308" t="s">
        <v>305</v>
      </c>
      <c r="C31" s="522" t="s">
        <v>172</v>
      </c>
      <c r="D31" s="523"/>
      <c r="E31" s="523"/>
      <c r="F31" s="523"/>
      <c r="G31" s="523"/>
      <c r="H31" s="523"/>
      <c r="I31" s="524"/>
      <c r="J31" s="525">
        <v>5165788886</v>
      </c>
      <c r="K31" s="526"/>
      <c r="L31" s="225"/>
    </row>
    <row r="32" spans="2:12">
      <c r="B32" s="539" t="s">
        <v>306</v>
      </c>
      <c r="C32" s="522" t="s">
        <v>307</v>
      </c>
      <c r="D32" s="523"/>
      <c r="E32" s="523"/>
      <c r="F32" s="523"/>
      <c r="G32" s="523"/>
      <c r="H32" s="523"/>
      <c r="I32" s="524"/>
      <c r="J32" s="525">
        <v>3493369089</v>
      </c>
      <c r="K32" s="526"/>
      <c r="L32" s="225"/>
    </row>
    <row r="33" spans="2:12">
      <c r="B33" s="540"/>
      <c r="C33" s="542" t="s">
        <v>118</v>
      </c>
      <c r="D33" s="543"/>
      <c r="E33" s="543"/>
      <c r="F33" s="543"/>
      <c r="G33" s="543"/>
      <c r="H33" s="543"/>
      <c r="I33" s="544"/>
      <c r="J33" s="545">
        <v>966718229</v>
      </c>
      <c r="K33" s="546"/>
      <c r="L33" s="225"/>
    </row>
    <row r="34" spans="2:12">
      <c r="B34" s="540"/>
      <c r="C34" s="542" t="s">
        <v>49</v>
      </c>
      <c r="D34" s="543"/>
      <c r="E34" s="543"/>
      <c r="F34" s="543"/>
      <c r="G34" s="543"/>
      <c r="H34" s="543"/>
      <c r="I34" s="544"/>
      <c r="J34" s="545">
        <v>4621146</v>
      </c>
      <c r="K34" s="546"/>
      <c r="L34" s="225"/>
    </row>
    <row r="35" spans="2:12">
      <c r="B35" s="540"/>
      <c r="C35" s="542" t="s">
        <v>50</v>
      </c>
      <c r="D35" s="543"/>
      <c r="E35" s="543"/>
      <c r="F35" s="543"/>
      <c r="G35" s="543"/>
      <c r="H35" s="543"/>
      <c r="I35" s="544"/>
      <c r="J35" s="545">
        <v>0</v>
      </c>
      <c r="K35" s="546"/>
      <c r="L35" s="205"/>
    </row>
    <row r="36" spans="2:12">
      <c r="B36" s="541"/>
      <c r="C36" s="542" t="s">
        <v>51</v>
      </c>
      <c r="D36" s="543"/>
      <c r="E36" s="543"/>
      <c r="F36" s="543"/>
      <c r="G36" s="543"/>
      <c r="H36" s="543"/>
      <c r="I36" s="544"/>
      <c r="J36" s="545">
        <v>2522029714</v>
      </c>
      <c r="K36" s="546"/>
      <c r="L36" s="225"/>
    </row>
    <row r="37" spans="2:12">
      <c r="B37" s="308" t="s">
        <v>308</v>
      </c>
      <c r="C37" s="522" t="s">
        <v>309</v>
      </c>
      <c r="D37" s="523"/>
      <c r="E37" s="523"/>
      <c r="F37" s="523"/>
      <c r="G37" s="523"/>
      <c r="H37" s="523"/>
      <c r="I37" s="524"/>
      <c r="J37" s="525">
        <v>1672419797</v>
      </c>
      <c r="K37" s="526"/>
      <c r="L37" s="225"/>
    </row>
    <row r="38" spans="2:12">
      <c r="B38" s="308" t="s">
        <v>310</v>
      </c>
      <c r="C38" s="527" t="s">
        <v>311</v>
      </c>
      <c r="D38" s="528"/>
      <c r="E38" s="528"/>
      <c r="F38" s="528"/>
      <c r="G38" s="528"/>
      <c r="H38" s="528"/>
      <c r="I38" s="529"/>
      <c r="J38" s="309"/>
      <c r="K38" s="310">
        <v>418104949.25</v>
      </c>
    </row>
    <row r="39" spans="2:12">
      <c r="B39" s="308" t="s">
        <v>312</v>
      </c>
      <c r="C39" s="522" t="s">
        <v>55</v>
      </c>
      <c r="D39" s="523"/>
      <c r="E39" s="523"/>
      <c r="F39" s="523"/>
      <c r="G39" s="523"/>
      <c r="H39" s="523"/>
      <c r="I39" s="524"/>
      <c r="J39" s="309"/>
      <c r="K39" s="310">
        <v>20000000000</v>
      </c>
    </row>
    <row r="40" spans="2:12">
      <c r="B40" s="311" t="s">
        <v>313</v>
      </c>
      <c r="C40" s="312"/>
      <c r="D40" s="312"/>
      <c r="E40" s="312"/>
      <c r="F40" s="312"/>
      <c r="G40" s="312"/>
      <c r="H40" s="312"/>
      <c r="I40" s="312"/>
      <c r="K40" s="310">
        <v>20000000000</v>
      </c>
      <c r="L40" s="219"/>
    </row>
    <row r="41" spans="2:12" ht="15.75" thickBot="1">
      <c r="B41" s="313" t="s">
        <v>314</v>
      </c>
      <c r="C41" s="314"/>
      <c r="D41" s="314"/>
      <c r="E41" s="314"/>
      <c r="F41" s="314"/>
      <c r="G41" s="314"/>
      <c r="H41" s="314"/>
      <c r="I41" s="314"/>
      <c r="J41" s="530">
        <v>27308576825</v>
      </c>
      <c r="K41" s="531"/>
      <c r="L41" s="219"/>
    </row>
    <row r="42" spans="2:12" ht="15.75" thickTop="1"/>
    <row r="43" spans="2:12">
      <c r="K43" s="342"/>
    </row>
    <row r="44" spans="2:12">
      <c r="K44" s="342"/>
    </row>
  </sheetData>
  <mergeCells count="34">
    <mergeCell ref="D18:F18"/>
    <mergeCell ref="G18:J18"/>
    <mergeCell ref="B6:B7"/>
    <mergeCell ref="C6:C7"/>
    <mergeCell ref="K6:K7"/>
    <mergeCell ref="D17:F17"/>
    <mergeCell ref="G17:J17"/>
    <mergeCell ref="D19:F19"/>
    <mergeCell ref="G19:J19"/>
    <mergeCell ref="D20:F20"/>
    <mergeCell ref="G20:J20"/>
    <mergeCell ref="D23:F23"/>
    <mergeCell ref="G23:J23"/>
    <mergeCell ref="B32:B36"/>
    <mergeCell ref="C32:I32"/>
    <mergeCell ref="J32:K32"/>
    <mergeCell ref="C33:I33"/>
    <mergeCell ref="J33:K33"/>
    <mergeCell ref="C34:I34"/>
    <mergeCell ref="J34:K34"/>
    <mergeCell ref="C35:I35"/>
    <mergeCell ref="J35:K35"/>
    <mergeCell ref="C36:I36"/>
    <mergeCell ref="J36:K36"/>
    <mergeCell ref="B29:B30"/>
    <mergeCell ref="C29:I30"/>
    <mergeCell ref="J29:K30"/>
    <mergeCell ref="C31:I31"/>
    <mergeCell ref="J31:K31"/>
    <mergeCell ref="C37:I37"/>
    <mergeCell ref="J37:K37"/>
    <mergeCell ref="C38:I38"/>
    <mergeCell ref="C39:I39"/>
    <mergeCell ref="J41:K41"/>
  </mergeCells>
  <pageMargins left="0.6" right="0.25" top="0.7" bottom="0.5" header="0.4" footer="0.25"/>
  <pageSetup paperSize="9" scale="74" firstPageNumber="12" orientation="portrait" useFirstPageNumber="1" verticalDpi="0" r:id="rId1"/>
  <headerFooter>
    <oddFooter>&amp;C&amp;P</oddFooter>
  </headerFooter>
</worksheet>
</file>

<file path=xl/worksheets/sheet5.xml><?xml version="1.0" encoding="utf-8"?>
<worksheet xmlns="http://schemas.openxmlformats.org/spreadsheetml/2006/main" xmlns:r="http://schemas.openxmlformats.org/officeDocument/2006/relationships">
  <sheetPr>
    <tabColor rgb="FFFFFF00"/>
  </sheetPr>
  <dimension ref="B1:F306"/>
  <sheetViews>
    <sheetView workbookViewId="0">
      <selection activeCell="K13" sqref="K13"/>
    </sheetView>
  </sheetViews>
  <sheetFormatPr defaultRowHeight="15"/>
  <cols>
    <col min="1" max="1" width="2.28515625" customWidth="1"/>
    <col min="2" max="2" width="9.140625" style="324"/>
    <col min="3" max="3" width="40.5703125" style="165" customWidth="1"/>
    <col min="4" max="4" width="22.7109375" style="165" customWidth="1"/>
    <col min="5" max="5" width="13" style="165" customWidth="1"/>
    <col min="6" max="7" width="0" hidden="1" customWidth="1"/>
  </cols>
  <sheetData>
    <row r="1" spans="2:6" s="165" customFormat="1" ht="23.25" customHeight="1">
      <c r="B1" s="200" t="s">
        <v>321</v>
      </c>
    </row>
    <row r="2" spans="2:6" ht="15.75" thickBot="1">
      <c r="B2" s="226" t="s">
        <v>324</v>
      </c>
      <c r="C2" s="227"/>
      <c r="D2" s="227"/>
      <c r="E2" s="227"/>
    </row>
    <row r="4" spans="2:6" s="195" customFormat="1" ht="23.25" customHeight="1">
      <c r="B4" s="315" t="s">
        <v>315</v>
      </c>
      <c r="C4" s="316"/>
      <c r="D4" s="316"/>
      <c r="E4" s="316"/>
    </row>
    <row r="5" spans="2:6" s="195" customFormat="1" ht="13.5" customHeight="1" thickBot="1">
      <c r="B5" s="315"/>
      <c r="C5" s="316"/>
      <c r="D5" s="316"/>
      <c r="E5" s="316"/>
    </row>
    <row r="6" spans="2:6" s="166" customFormat="1" ht="33.75" customHeight="1" thickTop="1">
      <c r="B6" s="325" t="s">
        <v>1</v>
      </c>
      <c r="C6" s="326" t="s">
        <v>316</v>
      </c>
      <c r="D6" s="258" t="s">
        <v>317</v>
      </c>
      <c r="E6" s="259" t="s">
        <v>318</v>
      </c>
      <c r="F6" s="207"/>
    </row>
    <row r="7" spans="2:6" s="166" customFormat="1" ht="15.75">
      <c r="B7" s="237" t="s">
        <v>210</v>
      </c>
      <c r="C7" s="327" t="s">
        <v>61</v>
      </c>
      <c r="D7" s="328">
        <v>137959625</v>
      </c>
      <c r="E7" s="263"/>
      <c r="F7" s="198"/>
    </row>
    <row r="8" spans="2:6" s="166" customFormat="1" ht="15.75">
      <c r="B8" s="237" t="s">
        <v>212</v>
      </c>
      <c r="C8" s="327" t="s">
        <v>62</v>
      </c>
      <c r="D8" s="328">
        <v>7170617200</v>
      </c>
      <c r="E8" s="263"/>
      <c r="F8" s="198"/>
    </row>
    <row r="9" spans="2:6" s="166" customFormat="1" ht="15.75">
      <c r="B9" s="237" t="s">
        <v>213</v>
      </c>
      <c r="C9" s="327" t="s">
        <v>319</v>
      </c>
      <c r="D9" s="328">
        <v>20000000000</v>
      </c>
      <c r="E9" s="263"/>
      <c r="F9" s="198"/>
    </row>
    <row r="10" spans="2:6" s="167" customFormat="1" ht="15.75">
      <c r="B10" s="237" t="s">
        <v>214</v>
      </c>
      <c r="C10" s="329" t="s">
        <v>64</v>
      </c>
      <c r="D10" s="330">
        <v>27308576825</v>
      </c>
      <c r="E10" s="331"/>
    </row>
    <row r="11" spans="2:6" s="167" customFormat="1" ht="15.75">
      <c r="B11" s="237" t="s">
        <v>215</v>
      </c>
      <c r="C11" s="329" t="s">
        <v>65</v>
      </c>
      <c r="D11" s="330">
        <v>81705754350</v>
      </c>
      <c r="E11" s="331"/>
    </row>
    <row r="12" spans="2:6" s="167" customFormat="1" ht="16.5" thickBot="1">
      <c r="B12" s="332" t="s">
        <v>216</v>
      </c>
      <c r="C12" s="333" t="s">
        <v>320</v>
      </c>
      <c r="D12" s="334">
        <v>2.9919447971818647</v>
      </c>
      <c r="E12" s="335"/>
      <c r="F12" s="224">
        <f>D12-'[1]bao cao'!$H$199</f>
        <v>0.46808974650384272</v>
      </c>
    </row>
    <row r="13" spans="2:6" s="166" customFormat="1" ht="16.5" thickTop="1">
      <c r="B13" s="317"/>
      <c r="C13" s="318"/>
      <c r="D13" s="318"/>
      <c r="E13" s="319"/>
    </row>
    <row r="14" spans="2:6" s="166" customFormat="1" ht="15.75">
      <c r="B14" s="317"/>
      <c r="C14" s="318"/>
      <c r="D14" s="318"/>
      <c r="E14" s="319"/>
    </row>
    <row r="15" spans="2:6" s="166" customFormat="1" ht="15.75">
      <c r="B15" s="317"/>
      <c r="C15" s="320"/>
      <c r="D15" s="321"/>
      <c r="E15" s="319"/>
    </row>
    <row r="16" spans="2:6" s="166" customFormat="1" ht="15.75">
      <c r="B16" s="317"/>
      <c r="C16" s="318"/>
      <c r="D16" s="199"/>
      <c r="E16" s="322"/>
    </row>
    <row r="17" spans="2:5" s="166" customFormat="1" ht="15.75">
      <c r="B17" s="317"/>
      <c r="C17" s="318"/>
      <c r="D17" s="322"/>
      <c r="E17" s="322"/>
    </row>
    <row r="18" spans="2:5" s="166" customFormat="1" ht="15.75">
      <c r="B18" s="317"/>
      <c r="C18" s="318"/>
      <c r="D18" s="318"/>
      <c r="E18" s="319"/>
    </row>
    <row r="19" spans="2:5" s="166" customFormat="1" ht="15.75">
      <c r="B19" s="317"/>
      <c r="C19" s="318"/>
      <c r="D19" s="318"/>
      <c r="E19" s="319"/>
    </row>
    <row r="20" spans="2:5" s="166" customFormat="1" ht="15.75">
      <c r="B20" s="317"/>
      <c r="C20" s="318"/>
      <c r="D20" s="318"/>
      <c r="E20" s="319"/>
    </row>
    <row r="21" spans="2:5" s="166" customFormat="1" ht="15.75">
      <c r="B21" s="317"/>
      <c r="C21" s="318"/>
      <c r="D21" s="318"/>
      <c r="E21" s="319"/>
    </row>
    <row r="22" spans="2:5" s="166" customFormat="1" ht="15.75">
      <c r="B22" s="317"/>
      <c r="C22" s="318"/>
      <c r="D22" s="318"/>
      <c r="E22" s="319"/>
    </row>
    <row r="23" spans="2:5" s="166" customFormat="1" ht="15.75">
      <c r="B23" s="317"/>
      <c r="C23" s="318"/>
      <c r="D23" s="318"/>
      <c r="E23" s="319"/>
    </row>
    <row r="24" spans="2:5" s="166" customFormat="1" ht="15.75">
      <c r="B24" s="317"/>
      <c r="C24" s="318"/>
      <c r="D24" s="318"/>
      <c r="E24" s="319"/>
    </row>
    <row r="25" spans="2:5" s="166" customFormat="1" ht="15.75">
      <c r="B25" s="317"/>
      <c r="C25" s="318"/>
      <c r="D25" s="318"/>
      <c r="E25" s="319"/>
    </row>
    <row r="26" spans="2:5" s="166" customFormat="1" ht="15.75">
      <c r="B26" s="317"/>
      <c r="C26" s="318"/>
      <c r="D26" s="318"/>
      <c r="E26" s="319"/>
    </row>
    <row r="27" spans="2:5" s="166" customFormat="1" ht="15.75">
      <c r="B27" s="317"/>
      <c r="C27" s="318"/>
      <c r="D27" s="318"/>
      <c r="E27" s="319"/>
    </row>
    <row r="28" spans="2:5" s="166" customFormat="1" ht="15.75">
      <c r="B28" s="317"/>
      <c r="C28" s="318"/>
      <c r="D28" s="318"/>
      <c r="E28" s="319"/>
    </row>
    <row r="29" spans="2:5" s="166" customFormat="1" ht="15.75">
      <c r="B29" s="317"/>
      <c r="C29" s="318"/>
      <c r="D29" s="318"/>
      <c r="E29" s="319"/>
    </row>
    <row r="30" spans="2:5" s="166" customFormat="1" ht="15.75">
      <c r="B30" s="317"/>
      <c r="C30" s="318"/>
      <c r="D30" s="318"/>
      <c r="E30" s="319"/>
    </row>
    <row r="31" spans="2:5" s="166" customFormat="1" ht="15.75">
      <c r="B31" s="317"/>
      <c r="C31" s="318"/>
      <c r="D31" s="318"/>
      <c r="E31" s="319"/>
    </row>
    <row r="32" spans="2:5" s="166" customFormat="1" ht="15.75">
      <c r="B32" s="317"/>
      <c r="C32" s="318"/>
      <c r="D32" s="318"/>
      <c r="E32" s="319"/>
    </row>
    <row r="33" spans="2:5" s="166" customFormat="1" ht="15.75">
      <c r="B33" s="317"/>
      <c r="C33" s="318"/>
      <c r="D33" s="318"/>
      <c r="E33" s="319"/>
    </row>
    <row r="34" spans="2:5" s="166" customFormat="1" ht="15.75">
      <c r="B34" s="317"/>
      <c r="C34" s="318"/>
      <c r="D34" s="318"/>
      <c r="E34" s="319"/>
    </row>
    <row r="35" spans="2:5" s="166" customFormat="1" ht="15.75">
      <c r="B35" s="317"/>
      <c r="C35" s="318"/>
      <c r="D35" s="318"/>
      <c r="E35" s="319"/>
    </row>
    <row r="36" spans="2:5">
      <c r="B36" s="323"/>
      <c r="C36" s="252"/>
      <c r="D36" s="252"/>
      <c r="E36" s="253"/>
    </row>
    <row r="37" spans="2:5">
      <c r="B37" s="323"/>
      <c r="C37" s="252"/>
      <c r="D37" s="252"/>
      <c r="E37" s="253"/>
    </row>
    <row r="38" spans="2:5">
      <c r="B38" s="323"/>
      <c r="C38" s="252"/>
      <c r="D38" s="252"/>
      <c r="E38" s="253"/>
    </row>
    <row r="39" spans="2:5">
      <c r="B39" s="323"/>
      <c r="C39" s="252"/>
      <c r="D39" s="252"/>
      <c r="E39" s="253"/>
    </row>
    <row r="40" spans="2:5">
      <c r="B40" s="323"/>
      <c r="C40" s="252"/>
      <c r="D40" s="252"/>
      <c r="E40" s="253"/>
    </row>
    <row r="41" spans="2:5">
      <c r="B41" s="323"/>
      <c r="C41" s="252"/>
      <c r="D41" s="252"/>
      <c r="E41" s="253"/>
    </row>
    <row r="42" spans="2:5">
      <c r="B42" s="323"/>
      <c r="C42" s="252"/>
      <c r="D42" s="252"/>
      <c r="E42" s="253"/>
    </row>
    <row r="43" spans="2:5">
      <c r="B43" s="323"/>
      <c r="C43" s="252"/>
      <c r="D43" s="252"/>
      <c r="E43" s="253"/>
    </row>
    <row r="44" spans="2:5">
      <c r="B44" s="323"/>
      <c r="C44" s="252"/>
      <c r="D44" s="252"/>
      <c r="E44" s="253"/>
    </row>
    <row r="45" spans="2:5">
      <c r="B45" s="323"/>
      <c r="C45" s="252"/>
      <c r="D45" s="252"/>
      <c r="E45" s="253"/>
    </row>
    <row r="46" spans="2:5">
      <c r="B46" s="323"/>
      <c r="C46" s="252"/>
      <c r="D46" s="252"/>
      <c r="E46" s="253"/>
    </row>
    <row r="47" spans="2:5">
      <c r="B47" s="323"/>
      <c r="C47" s="252"/>
      <c r="D47" s="252"/>
      <c r="E47" s="253"/>
    </row>
    <row r="48" spans="2:5">
      <c r="B48" s="323"/>
      <c r="C48" s="252"/>
      <c r="D48" s="252"/>
      <c r="E48" s="253"/>
    </row>
    <row r="49" spans="2:5">
      <c r="B49" s="323"/>
      <c r="C49" s="252"/>
      <c r="D49" s="252"/>
      <c r="E49" s="253"/>
    </row>
    <row r="50" spans="2:5">
      <c r="B50" s="323"/>
      <c r="C50" s="252"/>
      <c r="D50" s="252"/>
      <c r="E50" s="253"/>
    </row>
    <row r="51" spans="2:5">
      <c r="B51" s="323"/>
      <c r="C51" s="252"/>
      <c r="D51" s="252"/>
      <c r="E51" s="253"/>
    </row>
    <row r="52" spans="2:5">
      <c r="B52" s="323"/>
      <c r="C52" s="252"/>
      <c r="D52" s="252"/>
      <c r="E52" s="253"/>
    </row>
    <row r="53" spans="2:5">
      <c r="B53" s="323"/>
      <c r="C53" s="252"/>
      <c r="D53" s="252"/>
      <c r="E53" s="253"/>
    </row>
    <row r="54" spans="2:5">
      <c r="B54" s="323"/>
      <c r="C54" s="252"/>
      <c r="D54" s="252"/>
      <c r="E54" s="253"/>
    </row>
    <row r="55" spans="2:5">
      <c r="B55" s="323"/>
      <c r="C55" s="252"/>
      <c r="D55" s="252"/>
      <c r="E55" s="253"/>
    </row>
    <row r="56" spans="2:5">
      <c r="B56" s="323"/>
      <c r="C56" s="252"/>
      <c r="D56" s="252"/>
      <c r="E56" s="253"/>
    </row>
    <row r="57" spans="2:5">
      <c r="B57" s="323"/>
      <c r="C57" s="252"/>
      <c r="D57" s="252"/>
      <c r="E57" s="253"/>
    </row>
    <row r="58" spans="2:5">
      <c r="B58" s="323"/>
      <c r="C58" s="252"/>
      <c r="D58" s="252"/>
      <c r="E58" s="253"/>
    </row>
    <row r="59" spans="2:5">
      <c r="B59" s="323"/>
      <c r="C59" s="252"/>
      <c r="D59" s="252"/>
      <c r="E59" s="253"/>
    </row>
    <row r="60" spans="2:5">
      <c r="B60" s="323"/>
      <c r="C60" s="252"/>
      <c r="D60" s="252"/>
      <c r="E60" s="253"/>
    </row>
    <row r="61" spans="2:5">
      <c r="B61" s="323"/>
      <c r="C61" s="252"/>
      <c r="D61" s="252"/>
      <c r="E61" s="253"/>
    </row>
    <row r="62" spans="2:5">
      <c r="B62" s="323"/>
      <c r="C62" s="252"/>
      <c r="D62" s="252"/>
      <c r="E62" s="253"/>
    </row>
    <row r="63" spans="2:5">
      <c r="B63" s="323"/>
      <c r="C63" s="252"/>
      <c r="D63" s="252"/>
      <c r="E63" s="253"/>
    </row>
    <row r="64" spans="2:5">
      <c r="B64" s="323"/>
      <c r="C64" s="252"/>
      <c r="D64" s="252"/>
      <c r="E64" s="253"/>
    </row>
    <row r="65" spans="2:5">
      <c r="B65" s="323"/>
      <c r="C65" s="252"/>
      <c r="D65" s="252"/>
      <c r="E65" s="253"/>
    </row>
    <row r="66" spans="2:5">
      <c r="B66" s="323"/>
      <c r="C66" s="252"/>
      <c r="D66" s="252"/>
      <c r="E66" s="253"/>
    </row>
    <row r="67" spans="2:5">
      <c r="B67" s="323"/>
      <c r="C67" s="252"/>
      <c r="D67" s="252"/>
      <c r="E67" s="253"/>
    </row>
    <row r="68" spans="2:5">
      <c r="B68" s="323"/>
      <c r="C68" s="252"/>
      <c r="D68" s="252"/>
      <c r="E68" s="253"/>
    </row>
    <row r="69" spans="2:5">
      <c r="B69" s="323"/>
      <c r="C69" s="252"/>
      <c r="D69" s="252"/>
      <c r="E69" s="253"/>
    </row>
    <row r="70" spans="2:5">
      <c r="B70" s="323"/>
      <c r="C70" s="252"/>
      <c r="D70" s="252"/>
      <c r="E70" s="253"/>
    </row>
    <row r="71" spans="2:5">
      <c r="B71" s="323"/>
      <c r="C71" s="252"/>
      <c r="D71" s="252"/>
      <c r="E71" s="253"/>
    </row>
    <row r="72" spans="2:5">
      <c r="B72" s="323"/>
      <c r="C72" s="252"/>
      <c r="D72" s="252"/>
      <c r="E72" s="253"/>
    </row>
    <row r="73" spans="2:5">
      <c r="B73" s="323"/>
      <c r="C73" s="252"/>
      <c r="D73" s="252"/>
      <c r="E73" s="253"/>
    </row>
    <row r="74" spans="2:5">
      <c r="B74" s="323"/>
      <c r="C74" s="252"/>
      <c r="D74" s="252"/>
      <c r="E74" s="253"/>
    </row>
    <row r="75" spans="2:5">
      <c r="B75" s="323"/>
      <c r="C75" s="252"/>
      <c r="D75" s="252"/>
      <c r="E75" s="253"/>
    </row>
    <row r="76" spans="2:5">
      <c r="B76" s="323"/>
      <c r="C76" s="252"/>
      <c r="D76" s="252"/>
      <c r="E76" s="253"/>
    </row>
    <row r="77" spans="2:5">
      <c r="B77" s="323"/>
      <c r="C77" s="252"/>
      <c r="D77" s="252"/>
      <c r="E77" s="253"/>
    </row>
    <row r="78" spans="2:5">
      <c r="B78" s="323"/>
      <c r="C78" s="252"/>
      <c r="D78" s="252"/>
      <c r="E78" s="253"/>
    </row>
    <row r="79" spans="2:5">
      <c r="B79" s="323"/>
      <c r="C79" s="252"/>
      <c r="D79" s="252"/>
      <c r="E79" s="253"/>
    </row>
    <row r="80" spans="2:5">
      <c r="B80" s="323"/>
      <c r="C80" s="252"/>
      <c r="D80" s="252"/>
      <c r="E80" s="253"/>
    </row>
    <row r="81" spans="2:5">
      <c r="B81" s="323"/>
      <c r="C81" s="252"/>
      <c r="D81" s="252"/>
      <c r="E81" s="253"/>
    </row>
    <row r="82" spans="2:5">
      <c r="B82" s="323"/>
      <c r="C82" s="252"/>
      <c r="D82" s="252"/>
      <c r="E82" s="253"/>
    </row>
    <row r="83" spans="2:5">
      <c r="B83" s="323"/>
      <c r="C83" s="252"/>
      <c r="D83" s="252"/>
      <c r="E83" s="253"/>
    </row>
    <row r="84" spans="2:5">
      <c r="B84" s="323"/>
      <c r="C84" s="252"/>
      <c r="D84" s="252"/>
      <c r="E84" s="253"/>
    </row>
    <row r="85" spans="2:5">
      <c r="B85" s="323"/>
      <c r="C85" s="252"/>
      <c r="D85" s="252"/>
      <c r="E85" s="253"/>
    </row>
    <row r="86" spans="2:5">
      <c r="E86" s="255"/>
    </row>
    <row r="87" spans="2:5">
      <c r="E87" s="255"/>
    </row>
    <row r="88" spans="2:5">
      <c r="E88" s="255"/>
    </row>
    <row r="89" spans="2:5">
      <c r="E89" s="255"/>
    </row>
    <row r="90" spans="2:5">
      <c r="E90" s="255"/>
    </row>
    <row r="91" spans="2:5">
      <c r="E91" s="255"/>
    </row>
    <row r="92" spans="2:5">
      <c r="E92" s="255"/>
    </row>
    <row r="93" spans="2:5">
      <c r="E93" s="255"/>
    </row>
    <row r="94" spans="2:5">
      <c r="E94" s="255"/>
    </row>
    <row r="95" spans="2:5">
      <c r="E95" s="255"/>
    </row>
    <row r="96" spans="2:5">
      <c r="E96" s="255"/>
    </row>
    <row r="97" spans="5:5">
      <c r="E97" s="255"/>
    </row>
    <row r="98" spans="5:5">
      <c r="E98" s="255"/>
    </row>
    <row r="99" spans="5:5">
      <c r="E99" s="255"/>
    </row>
    <row r="100" spans="5:5">
      <c r="E100" s="255"/>
    </row>
    <row r="101" spans="5:5">
      <c r="E101" s="255"/>
    </row>
    <row r="102" spans="5:5">
      <c r="E102" s="255"/>
    </row>
    <row r="103" spans="5:5">
      <c r="E103" s="255"/>
    </row>
    <row r="104" spans="5:5">
      <c r="E104" s="255"/>
    </row>
    <row r="105" spans="5:5">
      <c r="E105" s="255"/>
    </row>
    <row r="106" spans="5:5">
      <c r="E106" s="255"/>
    </row>
    <row r="107" spans="5:5">
      <c r="E107" s="255"/>
    </row>
    <row r="108" spans="5:5">
      <c r="E108" s="255"/>
    </row>
    <row r="109" spans="5:5">
      <c r="E109" s="255"/>
    </row>
    <row r="110" spans="5:5">
      <c r="E110" s="255"/>
    </row>
    <row r="111" spans="5:5">
      <c r="E111" s="255"/>
    </row>
    <row r="112" spans="5:5">
      <c r="E112" s="255"/>
    </row>
    <row r="113" spans="5:5">
      <c r="E113" s="255"/>
    </row>
    <row r="114" spans="5:5">
      <c r="E114" s="255"/>
    </row>
    <row r="115" spans="5:5">
      <c r="E115" s="255"/>
    </row>
    <row r="116" spans="5:5">
      <c r="E116" s="255"/>
    </row>
    <row r="117" spans="5:5">
      <c r="E117" s="255"/>
    </row>
    <row r="118" spans="5:5">
      <c r="E118" s="255"/>
    </row>
    <row r="119" spans="5:5">
      <c r="E119" s="255"/>
    </row>
    <row r="120" spans="5:5">
      <c r="E120" s="255"/>
    </row>
    <row r="121" spans="5:5">
      <c r="E121" s="255"/>
    </row>
    <row r="122" spans="5:5">
      <c r="E122" s="255"/>
    </row>
    <row r="123" spans="5:5">
      <c r="E123" s="255"/>
    </row>
    <row r="124" spans="5:5">
      <c r="E124" s="255"/>
    </row>
    <row r="125" spans="5:5">
      <c r="E125" s="255"/>
    </row>
    <row r="126" spans="5:5">
      <c r="E126" s="255"/>
    </row>
    <row r="127" spans="5:5">
      <c r="E127" s="255"/>
    </row>
    <row r="128" spans="5:5">
      <c r="E128" s="255"/>
    </row>
    <row r="129" spans="5:5">
      <c r="E129" s="255"/>
    </row>
    <row r="130" spans="5:5">
      <c r="E130" s="255"/>
    </row>
    <row r="131" spans="5:5">
      <c r="E131" s="255"/>
    </row>
    <row r="132" spans="5:5">
      <c r="E132" s="255"/>
    </row>
    <row r="133" spans="5:5">
      <c r="E133" s="255"/>
    </row>
    <row r="134" spans="5:5">
      <c r="E134" s="255"/>
    </row>
    <row r="135" spans="5:5">
      <c r="E135" s="255"/>
    </row>
    <row r="136" spans="5:5">
      <c r="E136" s="255"/>
    </row>
    <row r="137" spans="5:5">
      <c r="E137" s="255"/>
    </row>
    <row r="138" spans="5:5">
      <c r="E138" s="255"/>
    </row>
    <row r="139" spans="5:5">
      <c r="E139" s="255"/>
    </row>
    <row r="140" spans="5:5">
      <c r="E140" s="255"/>
    </row>
    <row r="141" spans="5:5">
      <c r="E141" s="255"/>
    </row>
    <row r="142" spans="5:5">
      <c r="E142" s="255"/>
    </row>
    <row r="143" spans="5:5">
      <c r="E143" s="255"/>
    </row>
    <row r="144" spans="5:5">
      <c r="E144" s="255"/>
    </row>
    <row r="145" spans="5:5">
      <c r="E145" s="255"/>
    </row>
    <row r="146" spans="5:5">
      <c r="E146" s="255"/>
    </row>
    <row r="147" spans="5:5">
      <c r="E147" s="255"/>
    </row>
    <row r="148" spans="5:5">
      <c r="E148" s="255"/>
    </row>
    <row r="149" spans="5:5">
      <c r="E149" s="255"/>
    </row>
    <row r="150" spans="5:5">
      <c r="E150" s="255"/>
    </row>
    <row r="151" spans="5:5">
      <c r="E151" s="255"/>
    </row>
    <row r="152" spans="5:5">
      <c r="E152" s="255"/>
    </row>
    <row r="153" spans="5:5">
      <c r="E153" s="255"/>
    </row>
    <row r="154" spans="5:5">
      <c r="E154" s="255"/>
    </row>
    <row r="155" spans="5:5">
      <c r="E155" s="255"/>
    </row>
    <row r="156" spans="5:5">
      <c r="E156" s="255"/>
    </row>
    <row r="157" spans="5:5">
      <c r="E157" s="255"/>
    </row>
    <row r="158" spans="5:5">
      <c r="E158" s="255"/>
    </row>
    <row r="159" spans="5:5">
      <c r="E159" s="255"/>
    </row>
    <row r="160" spans="5:5">
      <c r="E160" s="255"/>
    </row>
    <row r="161" spans="5:5">
      <c r="E161" s="255"/>
    </row>
    <row r="162" spans="5:5">
      <c r="E162" s="255"/>
    </row>
    <row r="163" spans="5:5">
      <c r="E163" s="255"/>
    </row>
    <row r="164" spans="5:5">
      <c r="E164" s="255"/>
    </row>
    <row r="165" spans="5:5">
      <c r="E165" s="255"/>
    </row>
    <row r="166" spans="5:5">
      <c r="E166" s="255"/>
    </row>
    <row r="167" spans="5:5">
      <c r="E167" s="255"/>
    </row>
    <row r="168" spans="5:5">
      <c r="E168" s="255"/>
    </row>
    <row r="169" spans="5:5">
      <c r="E169" s="255"/>
    </row>
    <row r="170" spans="5:5">
      <c r="E170" s="255"/>
    </row>
    <row r="171" spans="5:5">
      <c r="E171" s="255"/>
    </row>
    <row r="172" spans="5:5">
      <c r="E172" s="255"/>
    </row>
    <row r="173" spans="5:5">
      <c r="E173" s="255"/>
    </row>
    <row r="174" spans="5:5">
      <c r="E174" s="255"/>
    </row>
    <row r="175" spans="5:5">
      <c r="E175" s="255"/>
    </row>
    <row r="176" spans="5:5">
      <c r="E176" s="255"/>
    </row>
    <row r="177" spans="5:5">
      <c r="E177" s="255"/>
    </row>
    <row r="178" spans="5:5">
      <c r="E178" s="255"/>
    </row>
    <row r="179" spans="5:5">
      <c r="E179" s="255"/>
    </row>
    <row r="180" spans="5:5">
      <c r="E180" s="255"/>
    </row>
    <row r="181" spans="5:5">
      <c r="E181" s="255"/>
    </row>
    <row r="182" spans="5:5">
      <c r="E182" s="255"/>
    </row>
    <row r="183" spans="5:5">
      <c r="E183" s="255"/>
    </row>
    <row r="184" spans="5:5">
      <c r="E184" s="255"/>
    </row>
    <row r="185" spans="5:5">
      <c r="E185" s="255"/>
    </row>
    <row r="186" spans="5:5">
      <c r="E186" s="255"/>
    </row>
    <row r="187" spans="5:5">
      <c r="E187" s="255"/>
    </row>
    <row r="188" spans="5:5">
      <c r="E188" s="255"/>
    </row>
    <row r="189" spans="5:5">
      <c r="E189" s="255"/>
    </row>
    <row r="190" spans="5:5">
      <c r="E190" s="255"/>
    </row>
    <row r="191" spans="5:5">
      <c r="E191" s="255"/>
    </row>
    <row r="192" spans="5:5">
      <c r="E192" s="255"/>
    </row>
    <row r="193" spans="5:5">
      <c r="E193" s="255"/>
    </row>
    <row r="194" spans="5:5">
      <c r="E194" s="255"/>
    </row>
    <row r="195" spans="5:5">
      <c r="E195" s="255"/>
    </row>
    <row r="196" spans="5:5">
      <c r="E196" s="255"/>
    </row>
    <row r="197" spans="5:5">
      <c r="E197" s="255"/>
    </row>
    <row r="198" spans="5:5">
      <c r="E198" s="255"/>
    </row>
    <row r="199" spans="5:5">
      <c r="E199" s="255"/>
    </row>
    <row r="200" spans="5:5">
      <c r="E200" s="255"/>
    </row>
    <row r="201" spans="5:5">
      <c r="E201" s="255"/>
    </row>
    <row r="202" spans="5:5">
      <c r="E202" s="255"/>
    </row>
    <row r="203" spans="5:5">
      <c r="E203" s="255"/>
    </row>
    <row r="204" spans="5:5">
      <c r="E204" s="255"/>
    </row>
    <row r="205" spans="5:5">
      <c r="E205" s="255"/>
    </row>
    <row r="206" spans="5:5">
      <c r="E206" s="255"/>
    </row>
    <row r="207" spans="5:5">
      <c r="E207" s="255"/>
    </row>
    <row r="208" spans="5:5">
      <c r="E208" s="255"/>
    </row>
    <row r="209" spans="5:5">
      <c r="E209" s="255"/>
    </row>
    <row r="210" spans="5:5">
      <c r="E210" s="255"/>
    </row>
    <row r="211" spans="5:5">
      <c r="E211" s="255"/>
    </row>
    <row r="212" spans="5:5">
      <c r="E212" s="255"/>
    </row>
    <row r="213" spans="5:5">
      <c r="E213" s="255"/>
    </row>
    <row r="214" spans="5:5">
      <c r="E214" s="255"/>
    </row>
    <row r="215" spans="5:5">
      <c r="E215" s="255"/>
    </row>
    <row r="216" spans="5:5">
      <c r="E216" s="255"/>
    </row>
    <row r="217" spans="5:5">
      <c r="E217" s="255"/>
    </row>
    <row r="218" spans="5:5">
      <c r="E218" s="255"/>
    </row>
    <row r="219" spans="5:5">
      <c r="E219" s="255"/>
    </row>
    <row r="220" spans="5:5">
      <c r="E220" s="255"/>
    </row>
    <row r="221" spans="5:5">
      <c r="E221" s="255"/>
    </row>
    <row r="222" spans="5:5">
      <c r="E222" s="255"/>
    </row>
    <row r="223" spans="5:5">
      <c r="E223" s="255"/>
    </row>
    <row r="224" spans="5:5">
      <c r="E224" s="255"/>
    </row>
    <row r="225" spans="5:5">
      <c r="E225" s="255"/>
    </row>
    <row r="226" spans="5:5">
      <c r="E226" s="255"/>
    </row>
    <row r="227" spans="5:5">
      <c r="E227" s="255"/>
    </row>
    <row r="228" spans="5:5">
      <c r="E228" s="255"/>
    </row>
    <row r="229" spans="5:5">
      <c r="E229" s="255"/>
    </row>
    <row r="230" spans="5:5">
      <c r="E230" s="255"/>
    </row>
    <row r="231" spans="5:5">
      <c r="E231" s="255"/>
    </row>
    <row r="232" spans="5:5">
      <c r="E232" s="255"/>
    </row>
    <row r="233" spans="5:5">
      <c r="E233" s="255"/>
    </row>
    <row r="234" spans="5:5">
      <c r="E234" s="255"/>
    </row>
    <row r="235" spans="5:5">
      <c r="E235" s="255"/>
    </row>
    <row r="236" spans="5:5">
      <c r="E236" s="255"/>
    </row>
    <row r="237" spans="5:5">
      <c r="E237" s="255"/>
    </row>
    <row r="238" spans="5:5">
      <c r="E238" s="255"/>
    </row>
    <row r="239" spans="5:5">
      <c r="E239" s="255"/>
    </row>
    <row r="240" spans="5:5">
      <c r="E240" s="255"/>
    </row>
    <row r="241" spans="5:5">
      <c r="E241" s="255"/>
    </row>
    <row r="242" spans="5:5">
      <c r="E242" s="255"/>
    </row>
    <row r="243" spans="5:5">
      <c r="E243" s="255"/>
    </row>
    <row r="244" spans="5:5">
      <c r="E244" s="255"/>
    </row>
    <row r="245" spans="5:5">
      <c r="E245" s="255"/>
    </row>
    <row r="246" spans="5:5">
      <c r="E246" s="255"/>
    </row>
    <row r="247" spans="5:5">
      <c r="E247" s="255"/>
    </row>
    <row r="248" spans="5:5">
      <c r="E248" s="255"/>
    </row>
    <row r="249" spans="5:5">
      <c r="E249" s="255"/>
    </row>
    <row r="250" spans="5:5">
      <c r="E250" s="255"/>
    </row>
    <row r="251" spans="5:5">
      <c r="E251" s="255"/>
    </row>
    <row r="252" spans="5:5">
      <c r="E252" s="255"/>
    </row>
    <row r="253" spans="5:5">
      <c r="E253" s="255"/>
    </row>
    <row r="254" spans="5:5">
      <c r="E254" s="255"/>
    </row>
    <row r="255" spans="5:5">
      <c r="E255" s="255"/>
    </row>
    <row r="256" spans="5:5">
      <c r="E256" s="255"/>
    </row>
    <row r="257" spans="5:5">
      <c r="E257" s="255"/>
    </row>
    <row r="258" spans="5:5">
      <c r="E258" s="255"/>
    </row>
    <row r="259" spans="5:5">
      <c r="E259" s="255"/>
    </row>
    <row r="260" spans="5:5">
      <c r="E260" s="255"/>
    </row>
    <row r="261" spans="5:5">
      <c r="E261" s="255"/>
    </row>
    <row r="262" spans="5:5">
      <c r="E262" s="255"/>
    </row>
    <row r="263" spans="5:5">
      <c r="E263" s="255"/>
    </row>
    <row r="264" spans="5:5">
      <c r="E264" s="255"/>
    </row>
    <row r="265" spans="5:5">
      <c r="E265" s="255"/>
    </row>
    <row r="266" spans="5:5">
      <c r="E266" s="255"/>
    </row>
    <row r="267" spans="5:5">
      <c r="E267" s="255"/>
    </row>
    <row r="268" spans="5:5">
      <c r="E268" s="255"/>
    </row>
    <row r="269" spans="5:5">
      <c r="E269" s="255"/>
    </row>
    <row r="270" spans="5:5">
      <c r="E270" s="255"/>
    </row>
    <row r="271" spans="5:5">
      <c r="E271" s="255"/>
    </row>
    <row r="272" spans="5:5">
      <c r="E272" s="255"/>
    </row>
    <row r="273" spans="5:5">
      <c r="E273" s="255"/>
    </row>
    <row r="274" spans="5:5">
      <c r="E274" s="255"/>
    </row>
    <row r="275" spans="5:5">
      <c r="E275" s="255"/>
    </row>
    <row r="276" spans="5:5">
      <c r="E276" s="255"/>
    </row>
    <row r="277" spans="5:5">
      <c r="E277" s="255"/>
    </row>
    <row r="278" spans="5:5">
      <c r="E278" s="255"/>
    </row>
    <row r="279" spans="5:5">
      <c r="E279" s="255"/>
    </row>
    <row r="280" spans="5:5">
      <c r="E280" s="255"/>
    </row>
    <row r="281" spans="5:5">
      <c r="E281" s="255"/>
    </row>
    <row r="282" spans="5:5">
      <c r="E282" s="255"/>
    </row>
    <row r="283" spans="5:5">
      <c r="E283" s="255"/>
    </row>
    <row r="284" spans="5:5">
      <c r="E284" s="255"/>
    </row>
    <row r="285" spans="5:5">
      <c r="E285" s="255"/>
    </row>
    <row r="286" spans="5:5">
      <c r="E286" s="255"/>
    </row>
    <row r="287" spans="5:5">
      <c r="E287" s="255"/>
    </row>
    <row r="288" spans="5:5">
      <c r="E288" s="255"/>
    </row>
    <row r="289" spans="5:5">
      <c r="E289" s="255"/>
    </row>
    <row r="290" spans="5:5">
      <c r="E290" s="255"/>
    </row>
    <row r="291" spans="5:5">
      <c r="E291" s="255"/>
    </row>
    <row r="292" spans="5:5">
      <c r="E292" s="255"/>
    </row>
    <row r="293" spans="5:5">
      <c r="E293" s="255"/>
    </row>
    <row r="294" spans="5:5">
      <c r="E294" s="255"/>
    </row>
    <row r="295" spans="5:5">
      <c r="E295" s="255"/>
    </row>
    <row r="296" spans="5:5">
      <c r="E296" s="255"/>
    </row>
    <row r="297" spans="5:5">
      <c r="E297" s="255"/>
    </row>
    <row r="298" spans="5:5">
      <c r="E298" s="255"/>
    </row>
    <row r="299" spans="5:5">
      <c r="E299" s="255"/>
    </row>
    <row r="300" spans="5:5">
      <c r="E300" s="255"/>
    </row>
    <row r="301" spans="5:5">
      <c r="E301" s="255"/>
    </row>
    <row r="302" spans="5:5">
      <c r="E302" s="255"/>
    </row>
    <row r="303" spans="5:5">
      <c r="E303" s="255"/>
    </row>
    <row r="304" spans="5:5">
      <c r="E304" s="255"/>
    </row>
    <row r="305" spans="5:5">
      <c r="E305" s="255"/>
    </row>
    <row r="306" spans="5:5">
      <c r="E306" s="255"/>
    </row>
  </sheetData>
  <pageMargins left="0.6" right="0.25" top="0.7" bottom="0.5" header="0.4" footer="0.25"/>
  <pageSetup paperSize="9" firstPageNumber="13" orientation="portrait" useFirstPageNumber="1" verticalDpi="0" r:id="rId1"/>
  <headerFooter>
    <oddFooter>&amp;C&amp;P</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T12 </vt:lpstr>
      <vt:lpstr>I. Von kha dung_8, 9</vt:lpstr>
      <vt:lpstr>II. Cac rui ro_10, 11</vt:lpstr>
      <vt:lpstr>II. Cac rui ro (tt)_12</vt:lpstr>
      <vt:lpstr>III. Tong hop_13</vt:lpstr>
      <vt:lpstr>'I. Von kha dung_8, 9'!Print_Area</vt:lpstr>
      <vt:lpstr>'II. Cac rui ro_10, 11'!Print_Area</vt:lpstr>
      <vt:lpstr>'III. Tong hop_13'!Print_Area</vt:lpstr>
      <vt:lpstr>'I. Von kha dung_8, 9'!Print_Titles</vt:lpstr>
      <vt:lpstr>'II. Cac rui ro_10, 11'!Print_Titles</vt:lpstr>
    </vt:vector>
  </TitlesOfParts>
  <Company>dongduong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pthieu</dc:creator>
  <cp:lastModifiedBy>dtttrang</cp:lastModifiedBy>
  <cp:lastPrinted>2013-07-29T15:41:06Z</cp:lastPrinted>
  <dcterms:created xsi:type="dcterms:W3CDTF">2010-10-01T06:33:51Z</dcterms:created>
  <dcterms:modified xsi:type="dcterms:W3CDTF">2013-07-30T06:44:49Z</dcterms:modified>
</cp:coreProperties>
</file>