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BÁO CÁO TÀI CHÍNH\CHUNG KHOAN NAM 2021\2021.BÁN NIÊN\"/>
    </mc:Choice>
  </mc:AlternateContent>
  <xr:revisionPtr revIDLastSave="0" documentId="13_ncr:1_{3DA15DE3-425F-48AD-924C-0D778B7F5AA8}" xr6:coauthVersionLast="46" xr6:coauthVersionMax="46" xr10:uidLastSave="{00000000-0000-0000-0000-000000000000}"/>
  <bookViews>
    <workbookView xWindow="-120" yWindow="-120" windowWidth="29040" windowHeight="15840" xr2:uid="{5F943C76-7D39-4904-95AE-69F2EDC70CD7}"/>
  </bookViews>
  <sheets>
    <sheet name="GIAI TRINH KIEM TOAN" sheetId="1" r:id="rId1"/>
    <sheet name="GIAI TRINH QUY 2 THEO KIEM TOAN" sheetId="2" r:id="rId2"/>
    <sheet name="GIAI TRINH QUY 2 THEO KIEM" sheetId="4" r:id="rId3"/>
    <sheet name="Sheet1" sheetId="3" r:id="rId4"/>
  </sheets>
  <externalReferences>
    <externalReference r:id="rId5"/>
  </externalReferences>
  <definedNames>
    <definedName name="_dam24">[1]GIAVLIEU!$M$51</definedName>
    <definedName name="_Fill" localSheetId="2" hidden="1">#REF!</definedName>
    <definedName name="_Fill" hidden="1">#REF!</definedName>
    <definedName name="go">[1]GIAVLIEU!$M$70</definedName>
    <definedName name="goi">[1]GIAVLIEU!$M$67</definedName>
    <definedName name="HS" localSheetId="2">#REF!</definedName>
    <definedName name="HS">#REF!</definedName>
    <definedName name="_xlnm.Print_Area" localSheetId="0">'GIAI TRINH KIEM TOAN'!$A$1:$F$44</definedName>
    <definedName name="_xlnm.Print_Area" localSheetId="2">'GIAI TRINH QUY 2 THEO KIEM'!$A$1:$F$26</definedName>
    <definedName name="_xlnm.Print_Area" localSheetId="1">'GIAI TRINH QUY 2 THEO KIEM TOAN'!$A$1:$F$46</definedName>
    <definedName name="theph">[1]GIAVLIEU!$M$41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 r="B35" i="1"/>
  <c r="D15" i="4"/>
  <c r="D14" i="4"/>
  <c r="D13" i="4"/>
  <c r="D12" i="4"/>
  <c r="B36" i="1" l="1"/>
  <c r="B12" i="1"/>
  <c r="B36" i="2" l="1"/>
  <c r="B25" i="2"/>
  <c r="B13" i="2"/>
  <c r="B37" i="2" l="1"/>
  <c r="H37" i="2" s="1"/>
</calcChain>
</file>

<file path=xl/sharedStrings.xml><?xml version="1.0" encoding="utf-8"?>
<sst xmlns="http://schemas.openxmlformats.org/spreadsheetml/2006/main" count="165" uniqueCount="90">
  <si>
    <t>CÔNG TY CỔ PHẦN MINH HỮU LIÊN</t>
  </si>
  <si>
    <t>CỘNG HÒA XÃ HỘI CHỦ NGHĨA VIỆT NAM</t>
  </si>
  <si>
    <t>Độc lập – Tự do – Hạnh phúc</t>
  </si>
  <si>
    <t>- - - - - - - - o 0 o - - - - - - - -</t>
  </si>
  <si>
    <r>
      <t>Kính gửi:</t>
    </r>
    <r>
      <rPr>
        <b/>
        <sz val="14"/>
        <color theme="1"/>
        <rFont val="Times New Roman"/>
        <family val="1"/>
      </rPr>
      <t xml:space="preserve"> </t>
    </r>
    <r>
      <rPr>
        <b/>
        <sz val="16"/>
        <color theme="1"/>
        <rFont val="Times New Roman"/>
        <family val="1"/>
      </rPr>
      <t>ỦY BAN CHỨNG KHOÁN NHÀ NƯỚC</t>
    </r>
  </si>
  <si>
    <t>Kính thưa Quý Cơ quan.</t>
  </si>
  <si>
    <t>Căn cứ Thông tư số 09/2010/TT-BTC ngày 15/01/2010 của Bộ Tài Chính hướng dẫn công bố thông tin trên thị trường chứng khoán về việc giải trình lợi nhuận sau thuế thu nhập doanh nghiệp tại báo cáo kết quả kinh doanh giữa kỳ báo cáo so với cùng kỳ năm trước nếu có biến động từ 10% trở lên.</t>
  </si>
  <si>
    <t>đồng</t>
  </si>
  <si>
    <t>Chênh lệch:</t>
  </si>
  <si>
    <t>Nguyên nhân do:</t>
  </si>
  <si>
    <r>
      <t>-</t>
    </r>
    <r>
      <rPr>
        <b/>
        <sz val="7"/>
        <color theme="1"/>
        <rFont val="Times New Roman"/>
        <family val="1"/>
      </rPr>
      <t xml:space="preserve">          </t>
    </r>
    <r>
      <rPr>
        <b/>
        <sz val="11"/>
        <color theme="1"/>
        <rFont val="Times New Roman"/>
        <family val="1"/>
      </rPr>
      <t>Các khoản làm tăng lợi nhuận từ:</t>
    </r>
  </si>
  <si>
    <t>+ Giảm giá vốn hàng bán</t>
  </si>
  <si>
    <t xml:space="preserve">          đồng</t>
  </si>
  <si>
    <t>+  Giảm chi phí bán hàng</t>
  </si>
  <si>
    <t>+  Tăng thu nhập khác</t>
  </si>
  <si>
    <t xml:space="preserve">+  Giảm chi phí thuế TNDN </t>
  </si>
  <si>
    <r>
      <t xml:space="preserve">                                  </t>
    </r>
    <r>
      <rPr>
        <b/>
        <sz val="11"/>
        <color theme="1"/>
        <rFont val="Times New Roman"/>
        <family val="1"/>
      </rPr>
      <t xml:space="preserve"> </t>
    </r>
    <r>
      <rPr>
        <b/>
        <u/>
        <sz val="11"/>
        <color theme="1"/>
        <rFont val="Times New Roman"/>
        <family val="1"/>
      </rPr>
      <t>Tổng cộng:</t>
    </r>
  </si>
  <si>
    <t xml:space="preserve">đồng   </t>
  </si>
  <si>
    <r>
      <t>-</t>
    </r>
    <r>
      <rPr>
        <b/>
        <sz val="7"/>
        <color theme="1"/>
        <rFont val="Times New Roman"/>
        <family val="1"/>
      </rPr>
      <t xml:space="preserve">         </t>
    </r>
    <r>
      <rPr>
        <b/>
        <sz val="11"/>
        <color theme="1"/>
        <rFont val="Times New Roman"/>
        <family val="1"/>
      </rPr>
      <t>Các khoản làm giảm lợi nhuận từ:</t>
    </r>
  </si>
  <si>
    <t>+  Giảm doanh thu bán hàng và CCDV</t>
  </si>
  <si>
    <t>+   Giảm doanh thu hoạt động tài chính</t>
  </si>
  <si>
    <t>+  Tăng chi phí tài chính</t>
  </si>
  <si>
    <t>+  Tăng chi phí quản lý doanh nghiệp</t>
  </si>
  <si>
    <t>+  Tăng chi phí khác</t>
  </si>
  <si>
    <r>
      <t xml:space="preserve">                                </t>
    </r>
    <r>
      <rPr>
        <b/>
        <sz val="11"/>
        <color theme="1"/>
        <rFont val="Times New Roman"/>
        <family val="1"/>
      </rPr>
      <t xml:space="preserve"> </t>
    </r>
    <r>
      <rPr>
        <b/>
        <u/>
        <sz val="11"/>
        <color theme="1"/>
        <rFont val="Times New Roman"/>
        <family val="1"/>
      </rPr>
      <t>Tổng cộng:</t>
    </r>
  </si>
  <si>
    <t xml:space="preserve">                                   (1) – (2)</t>
  </si>
  <si>
    <t>Trân trọng,</t>
  </si>
  <si>
    <t>Công ty Cổ phần Minh Hữu Liên</t>
  </si>
  <si>
    <t>Giám đốc</t>
  </si>
  <si>
    <t>TRẦN TUẤN MINH</t>
  </si>
  <si>
    <r>
      <t>Kính gửi:</t>
    </r>
    <r>
      <rPr>
        <sz val="11"/>
        <color theme="1"/>
        <rFont val="Calibri"/>
        <family val="1"/>
        <scheme val="minor"/>
      </rPr>
      <t xml:space="preserve"> </t>
    </r>
    <r>
      <rPr>
        <sz val="16"/>
        <color theme="1"/>
        <rFont val="Calibri"/>
        <family val="1"/>
        <scheme val="minor"/>
      </rPr>
      <t>ỦY BAN CHỨNG KHOÁN NHÀ NƯỚC</t>
    </r>
  </si>
  <si>
    <t>Căn cứ Thông tư số 09/2010/TT-BTC ngày 15/01/2010 của Bộ Tài Chính hướng dẫn công bố thông tin trên thị trường chứng khoán về việc giải trình lợi nhuận sau thuế thu nhập doanh nghiệp tại báo cáo kết quả kinh doanh giữa kỳ báo cáo so với cùng kỳ năm trước nếu có biến động từ 5% trở lên.</t>
  </si>
  <si>
    <t>toán, cụ thể:</t>
  </si>
  <si>
    <r>
      <t>-</t>
    </r>
    <r>
      <rPr>
        <sz val="7"/>
        <color theme="1"/>
        <rFont val="Calibri"/>
        <family val="1"/>
        <scheme val="minor"/>
      </rPr>
      <t xml:space="preserve">          </t>
    </r>
    <r>
      <rPr>
        <sz val="11"/>
        <color theme="1"/>
        <rFont val="Calibri"/>
        <family val="1"/>
        <scheme val="minor"/>
      </rPr>
      <t>Các khoản làm tăng lợi nhuận từ:</t>
    </r>
  </si>
  <si>
    <t>+  Tăng doanh thu bán hàng và CCDV</t>
  </si>
  <si>
    <t>+ Tăng doanh thu hoạt động tài chính</t>
  </si>
  <si>
    <t>+   Giảm chi phí tài chính</t>
  </si>
  <si>
    <t>+  Giảm chi phí quản lý doanh nghiệp</t>
  </si>
  <si>
    <t>+  Giảm chi phí khác</t>
  </si>
  <si>
    <r>
      <t xml:space="preserve">                                  </t>
    </r>
    <r>
      <rPr>
        <b/>
        <sz val="11"/>
        <color theme="1"/>
        <rFont val="Calibri"/>
        <family val="1"/>
        <scheme val="minor"/>
      </rPr>
      <t xml:space="preserve"> </t>
    </r>
    <r>
      <rPr>
        <b/>
        <u/>
        <sz val="11"/>
        <color theme="1"/>
        <rFont val="Calibri"/>
        <family val="1"/>
        <scheme val="minor"/>
      </rPr>
      <t>Tổng cộng:</t>
    </r>
  </si>
  <si>
    <r>
      <t>-</t>
    </r>
    <r>
      <rPr>
        <sz val="7"/>
        <color theme="1"/>
        <rFont val="Calibri"/>
        <family val="1"/>
        <scheme val="minor"/>
      </rPr>
      <t xml:space="preserve">         </t>
    </r>
    <r>
      <rPr>
        <sz val="11"/>
        <color theme="1"/>
        <rFont val="Calibri"/>
        <family val="1"/>
        <scheme val="minor"/>
      </rPr>
      <t>Các khoản làm giảm lợi nhuận từ:</t>
    </r>
  </si>
  <si>
    <t>+ Tăng giá vốn hàng bán</t>
  </si>
  <si>
    <t>+   Tăng chi phí tài chính</t>
  </si>
  <si>
    <t>+  Tăng chi phí bán hàng</t>
  </si>
  <si>
    <t xml:space="preserve">+  Tăng chi phí thuế TNDN </t>
  </si>
  <si>
    <r>
      <t xml:space="preserve">                                </t>
    </r>
    <r>
      <rPr>
        <b/>
        <sz val="11"/>
        <color theme="1"/>
        <rFont val="Calibri"/>
        <family val="1"/>
        <scheme val="minor"/>
      </rPr>
      <t xml:space="preserve"> </t>
    </r>
    <r>
      <rPr>
        <b/>
        <u/>
        <sz val="11"/>
        <color theme="1"/>
        <rFont val="Calibri"/>
        <family val="1"/>
        <scheme val="minor"/>
      </rPr>
      <t>Tổng cộng:</t>
    </r>
  </si>
  <si>
    <t>Tp.HCM, ngày 15 tháng 05 năm 2019</t>
  </si>
  <si>
    <t>V/v giải trình chênh lệch số liệu giữa BCTC đến ngày 31 tháng 03 năm 2019 của đơn vị lập và BCTC soát xét kiểm toán</t>
  </si>
  <si>
    <t>Số: 2019-SX/GDCK-MHL</t>
  </si>
  <si>
    <t>Về việc: Giải trình biến động các chỉ tiêu báo cáo tài chính của đơn vị lập so với báo cáo soat xét kiểm toán năm 2019</t>
  </si>
  <si>
    <t xml:space="preserve"> Trên đây là giải trình của công ty chúng tôi về một vài chỉ tiêu thay đổi tại Báo cáo tài chính đến ngày 31 tháng 03 năm 2019 do đơn vị lập và báo cáo tài chính soát xét kiểm toán năm 2019 do đơn vị kiểm toán phát hành.</t>
  </si>
  <si>
    <t>+ Tăng doanh thu bán hàng và CCDV</t>
  </si>
  <si>
    <t>+ Tăng chi phí bán hàng</t>
  </si>
  <si>
    <t>+ Tăng thu nhập khác</t>
  </si>
  <si>
    <t>Chỉ tiêu</t>
  </si>
  <si>
    <t>Báo cáo tài chính soát xét sau khi kiểm toán</t>
  </si>
  <si>
    <t>Báo cáo tài chính do đơn vị tự lập</t>
  </si>
  <si>
    <t>Chênh lệch</t>
  </si>
  <si>
    <t>Lý do</t>
  </si>
  <si>
    <t>Doanh thu bán hàng và CCDV</t>
  </si>
  <si>
    <t>Căn cứ Thông tư số 09/2010/TT-BTC ngày 15/01/2010 của Bộ Tài Chính hướng dẫn công bố thông tin trên thị trường chứng khoán về việc giải trình Doanh thu và giá vốn  trên Báo cáo tài chính đến ngày 31 tháng 03 năm 2019 do đơn vị lập và Báo cáo tài chính soát xét sau khi kiểm toán nếu có biến động từ 5% trở lên.</t>
  </si>
  <si>
    <t>Công ty Cổ phần Minh Hữu Liên (mã CK: MHL), trụ sở chính đặt tại R1- 49 Khu phố Hưng Phước 4, Phú Mỹ Hưng, Đường Bùi Bằng Đoàn, P. Tân Phong, Quận 7, Tp. Hồ Chí Minh xin được giải trình về sự biến động của chỉ tiêu Doanh thu và giá vốn  trên Báo cáo tài chính đến ngày 31 tháng 03 năm 2019 do đơn vị lập và Báo cáo tài chính soát xét sau khi kiểm toán, cụ thể:</t>
  </si>
  <si>
    <t>Giá vốn</t>
  </si>
  <si>
    <t xml:space="preserve">Thu nhập khác </t>
  </si>
  <si>
    <t>Chi phí khác</t>
  </si>
  <si>
    <t>Loại trừ doanh thu và giá vốn từ công ty xuất hóa đơn sang nhà máy trực thuộc theo chuẩn kế toán đã được kiểm toán điều chỉnh</t>
  </si>
  <si>
    <t>Ghi chú</t>
  </si>
  <si>
    <t>Tp.HCM, ngày 15 tháng 05 năm 2020</t>
  </si>
  <si>
    <r>
      <t>§</t>
    </r>
    <r>
      <rPr>
        <sz val="7"/>
        <color theme="1"/>
        <rFont val="Times New Roman"/>
        <family val="1"/>
      </rPr>
      <t xml:space="preserve">   </t>
    </r>
    <r>
      <rPr>
        <sz val="11"/>
        <color theme="1"/>
        <rFont val="Times New Roman"/>
        <family val="1"/>
      </rPr>
      <t>Lợi nhuận sau thuế soát xét năm 2020:</t>
    </r>
  </si>
  <si>
    <t>Số: 2020-SX/GDCK-MHL</t>
  </si>
  <si>
    <t>Về việc: Giải trình biến động các chỉ tiêu báo cáo tài chính của đơn vị lập so với báo cáo soat xét kiểm toán năm 2020</t>
  </si>
  <si>
    <t>V/v giải trình chênh lệch số liệu giữa BCTC đến ngày 31 tháng 03 năm 2020 của đơn vị lập và BCTC soát xét kiểm toán</t>
  </si>
  <si>
    <t xml:space="preserve">Công ty Cổ phần Minh Hữu Liên (mã CK: MHL), trụ sở chính đặt tại 41-43 Đường D1, Khu Dân Cư Him Lam , P. Tân Hưng, Q.7, TP. Hồ Chí Minh xin được giải trình về sự biến động của chỉ tiêu Lợi nhuận sau thuế trên Báo cáo tài chính đến ngày 31 tháng 03 năm 2020 do đơn vị lập và Báo cáo tài chính soát xét sau khi kiểm </t>
  </si>
  <si>
    <r>
      <t>§</t>
    </r>
    <r>
      <rPr>
        <sz val="7"/>
        <color theme="1"/>
        <rFont val="Times New Roman"/>
        <family val="1"/>
      </rPr>
      <t xml:space="preserve">   </t>
    </r>
    <r>
      <rPr>
        <sz val="11"/>
        <color theme="1"/>
        <rFont val="Times New Roman"/>
        <family val="1"/>
      </rPr>
      <t>Lợi nhuận sau thuế BCTC soát xét  kiểm toán năm 2020:</t>
    </r>
  </si>
  <si>
    <r>
      <t>§</t>
    </r>
    <r>
      <rPr>
        <sz val="7"/>
        <color theme="1"/>
        <rFont val="Times New Roman"/>
        <family val="1"/>
      </rPr>
      <t xml:space="preserve">   </t>
    </r>
    <r>
      <rPr>
        <sz val="11"/>
        <color theme="1"/>
        <rFont val="Times New Roman"/>
        <family val="1"/>
      </rPr>
      <t>Lợi nhuận sau thuế BCTC tự lập đến ngày 31 tháng 03 năm 2020:</t>
    </r>
  </si>
  <si>
    <t xml:space="preserve"> Trên đây là giải trình của công ty chúng tôi về một vài chỉ tiêu thay đổi tại Báo cáo tài chính đến ngày 31 tháng 03 năm 2020 do đơn vị lập và báo cáo tài chính soát xét kiểm toán năm 2020 do đơn vị kiểm toán phát hành.</t>
  </si>
  <si>
    <t>+  Giảm giá vốn hàng bán</t>
  </si>
  <si>
    <t>+  Tăng doanh thu hoạt động tài chính</t>
  </si>
  <si>
    <t>+ Giảm chi phí quản lý doanh nghiệp</t>
  </si>
  <si>
    <t>+  Giảm thu nhập khác</t>
  </si>
  <si>
    <t>Đại diện pháp luật</t>
  </si>
  <si>
    <t>Số: 02-SX/2021/GDCK-MHL</t>
  </si>
  <si>
    <t>Về việc: Giải trình biến động chỉ tiêu Lợi nhuận sau thuế trên BCTC soát xét năm 2021
 so với soát xét năm 2020.</t>
  </si>
  <si>
    <r>
      <t xml:space="preserve">Công ty Cổ phần Minh Hữu Liên (mã CK: </t>
    </r>
    <r>
      <rPr>
        <b/>
        <sz val="11"/>
        <color theme="1"/>
        <rFont val="Times New Roman"/>
        <family val="1"/>
      </rPr>
      <t>MHL</t>
    </r>
    <r>
      <rPr>
        <sz val="11"/>
        <color theme="1"/>
        <rFont val="Times New Roman"/>
        <family val="1"/>
      </rPr>
      <t>), trụ sở chính đặt tại 41-43 Đường D1, Khu Dân Cư Him Lam , P. Tân Hưng, Q.7, TP. Hồ Chí Minh xin được giải trình về sự biến động của chỉ tiêu Lợi nhuận sau thuế trên BCTC soát xét năm 2021 so với soát xét năm 2020, cụ thể:</t>
    </r>
  </si>
  <si>
    <r>
      <t>§</t>
    </r>
    <r>
      <rPr>
        <sz val="7"/>
        <color theme="1"/>
        <rFont val="Times New Roman"/>
        <family val="1"/>
      </rPr>
      <t xml:space="preserve">   </t>
    </r>
    <r>
      <rPr>
        <sz val="11"/>
        <color theme="1"/>
        <rFont val="Times New Roman"/>
        <family val="1"/>
      </rPr>
      <t>Lợi nhuận sau thuế soát xét năm 2021:</t>
    </r>
  </si>
  <si>
    <t>Trên đây là giải trình của Công ty chúng tôi về biến động chỉ tiêu Lợi nhuận sau thuế trên BCTC soát xét năm 2021 so với soát xét năm 2020.</t>
  </si>
  <si>
    <t>+ Giảm chi phí bán hàng</t>
  </si>
  <si>
    <t xml:space="preserve">+ Tăng chi phí thuế TNDN </t>
  </si>
  <si>
    <t>Tp.HCM, ngày 14 tháng 05 năm 2021</t>
  </si>
  <si>
    <t>V/v giải trình báo cáo tài chính soát xét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</si>
</sst>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sz val="12"/>
      <name val="VNI-Times"/>
    </font>
    <font>
      <b/>
      <sz val="9"/>
      <color theme="1"/>
      <name val="Times New Roman"/>
      <family val="1"/>
    </font>
    <font>
      <b/>
      <sz val="12"/>
      <color theme="1"/>
      <name val="Times New Roman"/>
      <family val="1"/>
    </font>
    <font>
      <i/>
      <sz val="9"/>
      <color theme="1"/>
      <name val="Times New Roman"/>
      <family val="1"/>
    </font>
    <font>
      <i/>
      <sz val="10"/>
      <color theme="1"/>
      <name val="Times New Roman"/>
      <family val="1"/>
    </font>
    <font>
      <b/>
      <sz val="11"/>
      <color theme="1"/>
      <name val="Times New Roman"/>
      <family val="1"/>
    </font>
    <font>
      <sz val="11"/>
      <color theme="1"/>
      <name val="Times New Roman"/>
      <family val="1"/>
    </font>
    <font>
      <b/>
      <i/>
      <u/>
      <sz val="14"/>
      <color theme="1"/>
      <name val="Times New Roman"/>
      <family val="1"/>
    </font>
    <font>
      <b/>
      <sz val="14"/>
      <color theme="1"/>
      <name val="Times New Roman"/>
      <family val="1"/>
    </font>
    <font>
      <b/>
      <sz val="16"/>
      <color theme="1"/>
      <name val="Times New Roman"/>
      <family val="1"/>
    </font>
    <font>
      <sz val="7"/>
      <color theme="1"/>
      <name val="Times New Roman"/>
      <family val="1"/>
    </font>
    <font>
      <sz val="12"/>
      <name val="Times New Roman"/>
      <family val="1"/>
    </font>
    <font>
      <b/>
      <sz val="7"/>
      <color theme="1"/>
      <name val="Times New Roman"/>
      <family val="1"/>
    </font>
    <font>
      <b/>
      <u/>
      <sz val="11"/>
      <color theme="1"/>
      <name val="Times New Roman"/>
      <family val="1"/>
    </font>
    <font>
      <sz val="11"/>
      <color theme="1"/>
      <name val="Calibri"/>
      <family val="1"/>
      <scheme val="minor"/>
    </font>
    <font>
      <sz val="16"/>
      <color theme="1"/>
      <name val="Calibri"/>
      <family val="1"/>
      <scheme val="minor"/>
    </font>
    <font>
      <sz val="7"/>
      <color theme="1"/>
      <name val="Calibri"/>
      <family val="1"/>
      <scheme val="minor"/>
    </font>
    <font>
      <b/>
      <sz val="11"/>
      <color theme="1"/>
      <name val="Calibri"/>
      <family val="1"/>
      <scheme val="minor"/>
    </font>
    <font>
      <b/>
      <u/>
      <sz val="11"/>
      <color theme="1"/>
      <name val="Calibri"/>
      <family val="1"/>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3" fontId="1" fillId="0" borderId="0" applyFont="0" applyFill="0" applyBorder="0" applyAlignment="0" applyProtection="0"/>
  </cellStyleXfs>
  <cellXfs count="57">
    <xf numFmtId="0" fontId="0" fillId="0" borderId="0" xfId="0"/>
    <xf numFmtId="0" fontId="2" fillId="0" borderId="0" xfId="1" applyFont="1" applyAlignment="1">
      <alignment horizontal="justify"/>
    </xf>
    <xf numFmtId="0" fontId="1" fillId="0" borderId="0" xfId="1"/>
    <xf numFmtId="0" fontId="4" fillId="0" borderId="0" xfId="1" applyFont="1" applyAlignment="1">
      <alignment horizontal="left"/>
    </xf>
    <xf numFmtId="0" fontId="5" fillId="0" borderId="0" xfId="1" applyFont="1" applyAlignment="1">
      <alignment horizontal="justify"/>
    </xf>
    <xf numFmtId="0" fontId="7" fillId="0" borderId="0" xfId="1" applyFont="1"/>
    <xf numFmtId="0" fontId="7" fillId="0" borderId="0" xfId="1" applyFont="1" applyAlignment="1">
      <alignment horizontal="justify"/>
    </xf>
    <xf numFmtId="0" fontId="1" fillId="0" borderId="0" xfId="1" applyAlignment="1">
      <alignment vertical="top"/>
    </xf>
    <xf numFmtId="0" fontId="7" fillId="0" borderId="0" xfId="1" applyFont="1" applyBorder="1" applyAlignment="1">
      <alignment horizontal="justify"/>
    </xf>
    <xf numFmtId="164" fontId="12" fillId="0" borderId="0" xfId="2" applyNumberFormat="1" applyFont="1" applyFill="1" applyBorder="1" applyAlignment="1">
      <alignment horizontal="center" vertical="center" wrapText="1"/>
    </xf>
    <xf numFmtId="164" fontId="12" fillId="0" borderId="1" xfId="2" applyNumberFormat="1" applyFont="1" applyFill="1" applyBorder="1" applyAlignment="1">
      <alignment horizontal="center" vertical="center" wrapText="1"/>
    </xf>
    <xf numFmtId="0" fontId="7" fillId="0" borderId="0" xfId="1" applyFont="1" applyFill="1"/>
    <xf numFmtId="0" fontId="6" fillId="0" borderId="0" xfId="1" applyFont="1" applyAlignment="1">
      <alignment horizontal="justify"/>
    </xf>
    <xf numFmtId="164" fontId="6" fillId="0" borderId="0" xfId="2" applyNumberFormat="1" applyFont="1" applyAlignment="1">
      <alignment horizontal="justify"/>
    </xf>
    <xf numFmtId="0" fontId="6" fillId="0" borderId="0" xfId="1" quotePrefix="1" applyFont="1" applyAlignment="1">
      <alignment horizontal="justify"/>
    </xf>
    <xf numFmtId="0" fontId="7" fillId="0" borderId="0" xfId="1" quotePrefix="1" applyFont="1" applyAlignment="1">
      <alignment horizontal="justify"/>
    </xf>
    <xf numFmtId="164" fontId="12" fillId="0" borderId="0" xfId="1" applyNumberFormat="1" applyFont="1"/>
    <xf numFmtId="38" fontId="1" fillId="0" borderId="0" xfId="1" applyNumberFormat="1"/>
    <xf numFmtId="0" fontId="7" fillId="0" borderId="0" xfId="1" applyFont="1" applyAlignment="1"/>
    <xf numFmtId="164" fontId="12" fillId="0" borderId="0" xfId="1" applyNumberFormat="1" applyFont="1" applyBorder="1"/>
    <xf numFmtId="164" fontId="7" fillId="0" borderId="1" xfId="2" applyNumberFormat="1" applyFont="1" applyBorder="1" applyAlignment="1">
      <alignment horizontal="right"/>
    </xf>
    <xf numFmtId="0" fontId="6" fillId="0" borderId="0" xfId="1" applyFont="1"/>
    <xf numFmtId="164" fontId="6" fillId="0" borderId="0" xfId="2" applyNumberFormat="1" applyFont="1" applyAlignment="1">
      <alignment horizontal="left"/>
    </xf>
    <xf numFmtId="164" fontId="6" fillId="0" borderId="2" xfId="1" applyNumberFormat="1" applyFont="1" applyBorder="1"/>
    <xf numFmtId="164" fontId="6" fillId="0" borderId="0" xfId="1" applyNumberFormat="1" applyFont="1" applyAlignment="1">
      <alignment horizontal="justify"/>
    </xf>
    <xf numFmtId="164" fontId="6" fillId="0" borderId="0" xfId="2" applyNumberFormat="1" applyFont="1" applyAlignment="1"/>
    <xf numFmtId="164" fontId="1" fillId="0" borderId="0" xfId="1" applyNumberFormat="1"/>
    <xf numFmtId="0" fontId="6" fillId="0" borderId="0" xfId="1" applyFont="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justify"/>
    </xf>
    <xf numFmtId="0" fontId="6" fillId="0" borderId="0" xfId="1" applyFont="1" applyAlignment="1">
      <alignment horizontal="center"/>
    </xf>
    <xf numFmtId="0" fontId="3" fillId="0" borderId="0" xfId="1" applyFont="1" applyAlignment="1">
      <alignment horizontal="center"/>
    </xf>
    <xf numFmtId="0" fontId="7" fillId="0" borderId="0" xfId="1" applyFont="1" applyAlignment="1">
      <alignment horizontal="left" vertical="top" wrapText="1"/>
    </xf>
    <xf numFmtId="0" fontId="3" fillId="0" borderId="0" xfId="1" applyFont="1" applyAlignment="1">
      <alignment horizontal="center"/>
    </xf>
    <xf numFmtId="0" fontId="6" fillId="0" borderId="0" xfId="1" applyFont="1" applyAlignment="1">
      <alignment horizontal="center"/>
    </xf>
    <xf numFmtId="0" fontId="1" fillId="0" borderId="0" xfId="1" applyFont="1"/>
    <xf numFmtId="0" fontId="1" fillId="0" borderId="0" xfId="1" applyFont="1" applyAlignment="1">
      <alignment vertical="top"/>
    </xf>
    <xf numFmtId="164" fontId="6" fillId="0" borderId="2" xfId="2" applyNumberFormat="1" applyFont="1" applyBorder="1" applyAlignment="1">
      <alignment horizontal="justify"/>
    </xf>
    <xf numFmtId="38" fontId="1" fillId="0" borderId="0" xfId="1" applyNumberFormat="1" applyFont="1"/>
    <xf numFmtId="164" fontId="1" fillId="0" borderId="0" xfId="1" applyNumberFormat="1" applyFont="1"/>
    <xf numFmtId="0" fontId="4" fillId="0" borderId="0" xfId="1" applyFont="1" applyAlignment="1">
      <alignment horizontal="left" wrapText="1"/>
    </xf>
    <xf numFmtId="0" fontId="7" fillId="0" borderId="0" xfId="1" applyFont="1" applyAlignment="1">
      <alignment horizontal="left" vertical="top" wrapText="1"/>
    </xf>
    <xf numFmtId="0" fontId="3" fillId="0" borderId="0" xfId="1" applyFont="1" applyAlignment="1">
      <alignment horizontal="center"/>
    </xf>
    <xf numFmtId="0" fontId="6" fillId="0" borderId="0" xfId="1" applyFont="1" applyAlignment="1">
      <alignment horizontal="center"/>
    </xf>
    <xf numFmtId="37" fontId="7" fillId="0" borderId="0" xfId="1" applyNumberFormat="1" applyFont="1" applyAlignment="1">
      <alignment vertical="top" wrapText="1"/>
    </xf>
    <xf numFmtId="0" fontId="7" fillId="0" borderId="3" xfId="1" applyFont="1" applyBorder="1" applyAlignment="1">
      <alignment horizontal="left" vertical="top" wrapText="1"/>
    </xf>
    <xf numFmtId="37" fontId="7" fillId="0" borderId="3" xfId="1" applyNumberFormat="1" applyFont="1" applyBorder="1" applyAlignment="1">
      <alignment vertical="top" wrapText="1"/>
    </xf>
    <xf numFmtId="0" fontId="7" fillId="0" borderId="3" xfId="1" applyFont="1" applyBorder="1" applyAlignment="1">
      <alignment horizontal="center" vertical="top" wrapText="1"/>
    </xf>
    <xf numFmtId="0" fontId="7" fillId="0" borderId="0" xfId="1" applyFont="1" applyAlignment="1">
      <alignment horizontal="left" vertical="top" wrapText="1"/>
    </xf>
    <xf numFmtId="0" fontId="7" fillId="0" borderId="0" xfId="1" applyFont="1" applyAlignment="1">
      <alignment vertical="top" wrapText="1"/>
    </xf>
    <xf numFmtId="0" fontId="3"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xf>
    <xf numFmtId="0" fontId="8" fillId="0" borderId="0" xfId="1" applyFont="1" applyAlignment="1">
      <alignment horizontal="center"/>
    </xf>
    <xf numFmtId="0" fontId="3" fillId="0" borderId="0" xfId="1" applyFont="1" applyAlignment="1">
      <alignment horizontal="center" vertical="center" wrapText="1"/>
    </xf>
    <xf numFmtId="0" fontId="3" fillId="0" borderId="0" xfId="1" applyFont="1" applyAlignment="1">
      <alignment horizontal="center" wrapText="1"/>
    </xf>
    <xf numFmtId="37" fontId="7" fillId="0" borderId="3" xfId="1" applyNumberFormat="1" applyFont="1" applyBorder="1" applyAlignment="1">
      <alignment horizontal="center" vertical="top" wrapText="1"/>
    </xf>
  </cellXfs>
  <cellStyles count="3">
    <cellStyle name="Comma 2" xfId="2" xr:uid="{E62B9C6E-6053-4B38-A992-AB6383D43AB5}"/>
    <cellStyle name="Normal" xfId="0" builtinId="0"/>
    <cellStyle name="Normal 4" xfId="1" xr:uid="{E37E9388-9611-49E2-9321-FBDC73CD4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HAN%20VAN%20THOM\Cty%20Ti%20Vi%20Com\Ho%20So%20Ke%20Toan\HUNG\TO%20KHAI%20HAI%20QUAN\My%20Documents\MINH%20NGUYET\My%20Documents\CTY%20586\P.KHKD\DINH\DONG%20THAP\CA%20GAO\DT-CAGA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0"/>
      <sheetData sheetId="1">
        <row r="41">
          <cell r="M41">
            <v>4761111.4773485707</v>
          </cell>
        </row>
        <row r="51">
          <cell r="M51">
            <v>42325320.399999991</v>
          </cell>
        </row>
        <row r="67">
          <cell r="M67">
            <v>550000</v>
          </cell>
        </row>
        <row r="70">
          <cell r="M70">
            <v>4545454.5454545449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5CB4-8621-4094-894E-A0D772AA6DAE}">
  <dimension ref="A1:O45"/>
  <sheetViews>
    <sheetView tabSelected="1" topLeftCell="A34" workbookViewId="0">
      <selection activeCell="D55" sqref="D55"/>
    </sheetView>
  </sheetViews>
  <sheetFormatPr defaultRowHeight="17.25" x14ac:dyDescent="0.3"/>
  <cols>
    <col min="1" max="1" width="41.140625" style="2" customWidth="1"/>
    <col min="2" max="2" width="20.85546875" style="2" customWidth="1"/>
    <col min="3" max="3" width="7.85546875" style="2" customWidth="1"/>
    <col min="4" max="4" width="6.5703125" style="2" customWidth="1"/>
    <col min="5" max="5" width="10.28515625" style="2" customWidth="1"/>
    <col min="6" max="6" width="7.5703125" style="2" customWidth="1"/>
    <col min="7" max="7" width="2" style="2" customWidth="1"/>
    <col min="8" max="8" width="16.85546875" style="2" customWidth="1"/>
    <col min="9" max="9" width="17.140625" style="2" customWidth="1"/>
    <col min="10" max="11" width="9.140625" style="2"/>
    <col min="12" max="13" width="17.140625" style="2" customWidth="1"/>
    <col min="14" max="14" width="15.140625" style="2" customWidth="1"/>
    <col min="15" max="15" width="16" style="2" customWidth="1"/>
    <col min="16" max="16384" width="9.140625" style="2"/>
  </cols>
  <sheetData>
    <row r="1" spans="1:12" x14ac:dyDescent="0.3">
      <c r="A1" s="1" t="s">
        <v>0</v>
      </c>
      <c r="B1" s="50" t="s">
        <v>1</v>
      </c>
      <c r="C1" s="50"/>
      <c r="D1" s="50"/>
      <c r="E1" s="50"/>
      <c r="F1" s="50"/>
    </row>
    <row r="2" spans="1:12" x14ac:dyDescent="0.3">
      <c r="A2" s="3" t="s">
        <v>81</v>
      </c>
      <c r="B2" s="50" t="s">
        <v>2</v>
      </c>
      <c r="C2" s="50"/>
      <c r="D2" s="50"/>
      <c r="E2" s="50"/>
      <c r="F2" s="50"/>
    </row>
    <row r="3" spans="1:12" x14ac:dyDescent="0.3">
      <c r="A3" s="4" t="s">
        <v>89</v>
      </c>
      <c r="B3" s="51" t="s">
        <v>3</v>
      </c>
      <c r="C3" s="51"/>
      <c r="D3" s="51"/>
      <c r="E3" s="51"/>
      <c r="F3" s="51"/>
    </row>
    <row r="4" spans="1:12" x14ac:dyDescent="0.3">
      <c r="A4" s="5"/>
      <c r="B4" s="5"/>
      <c r="C4" s="52" t="s">
        <v>88</v>
      </c>
      <c r="D4" s="52"/>
      <c r="E4" s="52"/>
      <c r="F4" s="52"/>
    </row>
    <row r="5" spans="1:12" ht="21" x14ac:dyDescent="0.35">
      <c r="A5" s="53" t="s">
        <v>4</v>
      </c>
      <c r="B5" s="53"/>
      <c r="C5" s="53"/>
      <c r="D5" s="53"/>
      <c r="E5" s="53"/>
      <c r="F5" s="53"/>
    </row>
    <row r="6" spans="1:12" ht="39.950000000000003" customHeight="1" x14ac:dyDescent="0.3">
      <c r="A6" s="54" t="s">
        <v>82</v>
      </c>
      <c r="B6" s="54"/>
      <c r="C6" s="54"/>
      <c r="D6" s="54"/>
      <c r="E6" s="54"/>
      <c r="F6" s="54"/>
    </row>
    <row r="7" spans="1:12" x14ac:dyDescent="0.3">
      <c r="A7" s="6" t="s">
        <v>5</v>
      </c>
      <c r="B7" s="5"/>
      <c r="C7" s="5"/>
      <c r="D7" s="5"/>
      <c r="E7" s="5"/>
      <c r="F7" s="5"/>
    </row>
    <row r="8" spans="1:12" s="7" customFormat="1" ht="50.1" customHeight="1" x14ac:dyDescent="0.25">
      <c r="A8" s="48" t="s">
        <v>6</v>
      </c>
      <c r="B8" s="48"/>
      <c r="C8" s="48"/>
      <c r="D8" s="48"/>
      <c r="E8" s="48"/>
      <c r="F8" s="48"/>
    </row>
    <row r="9" spans="1:12" s="7" customFormat="1" ht="50.1" customHeight="1" x14ac:dyDescent="0.25">
      <c r="A9" s="48" t="s">
        <v>83</v>
      </c>
      <c r="B9" s="48"/>
      <c r="C9" s="48"/>
      <c r="D9" s="48"/>
      <c r="E9" s="48"/>
      <c r="F9" s="48"/>
    </row>
    <row r="10" spans="1:12" x14ac:dyDescent="0.3">
      <c r="A10" s="8" t="s">
        <v>84</v>
      </c>
      <c r="B10" s="9">
        <v>191076661</v>
      </c>
      <c r="C10" s="5" t="s">
        <v>7</v>
      </c>
      <c r="D10" s="5"/>
      <c r="E10" s="5"/>
      <c r="F10" s="5"/>
    </row>
    <row r="11" spans="1:12" x14ac:dyDescent="0.3">
      <c r="A11" s="8" t="s">
        <v>68</v>
      </c>
      <c r="B11" s="10">
        <v>-4942443931</v>
      </c>
      <c r="C11" s="5" t="s">
        <v>7</v>
      </c>
      <c r="D11" s="5"/>
      <c r="E11" s="11"/>
      <c r="F11" s="5"/>
    </row>
    <row r="12" spans="1:12" x14ac:dyDescent="0.3">
      <c r="A12" s="12" t="s">
        <v>8</v>
      </c>
      <c r="B12" s="13">
        <f>+B10-B11</f>
        <v>5133520592</v>
      </c>
      <c r="C12" s="12" t="s">
        <v>7</v>
      </c>
      <c r="D12" s="5"/>
      <c r="E12" s="5"/>
      <c r="F12" s="5"/>
    </row>
    <row r="13" spans="1:12" x14ac:dyDescent="0.3">
      <c r="A13" s="6" t="s">
        <v>9</v>
      </c>
      <c r="B13" s="5"/>
      <c r="C13" s="5"/>
      <c r="D13" s="5"/>
      <c r="E13" s="5"/>
      <c r="F13" s="5"/>
    </row>
    <row r="14" spans="1:12" x14ac:dyDescent="0.3">
      <c r="A14" s="14" t="s">
        <v>10</v>
      </c>
      <c r="B14" s="5"/>
      <c r="C14" s="5"/>
      <c r="D14" s="5"/>
      <c r="E14" s="5"/>
      <c r="F14" s="5"/>
    </row>
    <row r="15" spans="1:12" hidden="1" x14ac:dyDescent="0.3">
      <c r="A15" s="15" t="s">
        <v>51</v>
      </c>
      <c r="B15" s="16"/>
      <c r="C15" s="5" t="s">
        <v>7</v>
      </c>
      <c r="D15" s="18"/>
      <c r="E15" s="5"/>
      <c r="F15" s="5"/>
      <c r="I15" s="17"/>
      <c r="L15" s="17"/>
    </row>
    <row r="16" spans="1:12" x14ac:dyDescent="0.3">
      <c r="A16" s="15" t="s">
        <v>76</v>
      </c>
      <c r="B16" s="16">
        <v>37482213467</v>
      </c>
      <c r="C16" s="5" t="s">
        <v>7</v>
      </c>
      <c r="D16" s="18"/>
      <c r="E16" s="5"/>
      <c r="F16" s="5"/>
      <c r="I16" s="17"/>
      <c r="L16" s="17"/>
    </row>
    <row r="17" spans="1:13" x14ac:dyDescent="0.3">
      <c r="A17" s="15" t="s">
        <v>77</v>
      </c>
      <c r="B17" s="17">
        <v>94148823</v>
      </c>
      <c r="C17" s="5" t="s">
        <v>7</v>
      </c>
      <c r="D17" s="18"/>
      <c r="E17" s="5"/>
      <c r="F17" s="5"/>
      <c r="I17" s="17"/>
      <c r="L17" s="17"/>
    </row>
    <row r="18" spans="1:13" x14ac:dyDescent="0.3">
      <c r="A18" s="15" t="s">
        <v>36</v>
      </c>
      <c r="B18" s="17">
        <v>869489075</v>
      </c>
      <c r="C18" s="5" t="s">
        <v>7</v>
      </c>
      <c r="D18" s="18"/>
      <c r="E18" s="5"/>
      <c r="F18" s="5"/>
      <c r="I18" s="17"/>
      <c r="L18" s="17"/>
    </row>
    <row r="19" spans="1:13" x14ac:dyDescent="0.3">
      <c r="A19" s="15" t="s">
        <v>86</v>
      </c>
      <c r="B19" s="17">
        <v>1729208055</v>
      </c>
      <c r="C19" s="5" t="s">
        <v>7</v>
      </c>
      <c r="D19" s="5"/>
      <c r="E19" s="5"/>
      <c r="F19" s="5"/>
      <c r="I19" s="17"/>
      <c r="M19" s="17"/>
    </row>
    <row r="20" spans="1:13" x14ac:dyDescent="0.3">
      <c r="A20" s="15" t="s">
        <v>78</v>
      </c>
      <c r="B20" s="17">
        <v>829156469</v>
      </c>
      <c r="C20" s="5" t="s">
        <v>7</v>
      </c>
      <c r="D20" s="18"/>
      <c r="E20" s="5"/>
      <c r="F20" s="5"/>
      <c r="I20" s="17"/>
      <c r="L20" s="17"/>
    </row>
    <row r="21" spans="1:13" x14ac:dyDescent="0.3">
      <c r="A21" s="15" t="s">
        <v>14</v>
      </c>
      <c r="B21" s="17">
        <v>5900839845</v>
      </c>
      <c r="C21" s="5" t="s">
        <v>7</v>
      </c>
      <c r="D21" s="18"/>
      <c r="E21" s="5"/>
      <c r="F21" s="5"/>
      <c r="I21" s="17"/>
      <c r="L21" s="17"/>
    </row>
    <row r="22" spans="1:13" x14ac:dyDescent="0.3">
      <c r="A22" s="15" t="s">
        <v>38</v>
      </c>
      <c r="B22" s="17">
        <v>303646</v>
      </c>
      <c r="C22" s="5" t="s">
        <v>7</v>
      </c>
      <c r="D22" s="18"/>
      <c r="E22" s="5"/>
      <c r="F22" s="5"/>
      <c r="I22" s="17"/>
      <c r="L22" s="17"/>
    </row>
    <row r="23" spans="1:13" hidden="1" x14ac:dyDescent="0.3">
      <c r="A23" s="15" t="s">
        <v>15</v>
      </c>
      <c r="B23" s="20"/>
      <c r="C23" s="5" t="s">
        <v>7</v>
      </c>
      <c r="D23" s="5"/>
      <c r="E23" s="5"/>
      <c r="F23" s="5"/>
      <c r="I23" s="17"/>
      <c r="L23" s="17"/>
    </row>
    <row r="24" spans="1:13" x14ac:dyDescent="0.3">
      <c r="A24" s="6" t="s">
        <v>16</v>
      </c>
      <c r="B24" s="13">
        <f>SUM(B15:B23)</f>
        <v>46905359380</v>
      </c>
      <c r="C24" s="21" t="s">
        <v>17</v>
      </c>
      <c r="D24" s="22">
        <v>-1</v>
      </c>
      <c r="E24" s="5"/>
      <c r="F24" s="5"/>
      <c r="I24" s="17"/>
      <c r="M24" s="17"/>
    </row>
    <row r="25" spans="1:13" x14ac:dyDescent="0.3">
      <c r="A25" s="12" t="s">
        <v>18</v>
      </c>
      <c r="B25" s="5"/>
      <c r="C25" s="5"/>
      <c r="D25" s="18"/>
      <c r="E25" s="5"/>
      <c r="F25" s="5"/>
      <c r="I25" s="17"/>
      <c r="M25" s="17"/>
    </row>
    <row r="26" spans="1:13" hidden="1" x14ac:dyDescent="0.3">
      <c r="A26" s="15" t="s">
        <v>41</v>
      </c>
      <c r="B26" s="16"/>
      <c r="C26" s="5" t="s">
        <v>7</v>
      </c>
      <c r="D26" s="18"/>
      <c r="E26" s="5"/>
      <c r="F26" s="5"/>
      <c r="I26" s="17"/>
      <c r="L26" s="17"/>
    </row>
    <row r="27" spans="1:13" x14ac:dyDescent="0.3">
      <c r="A27" s="15" t="s">
        <v>19</v>
      </c>
      <c r="B27" s="16">
        <v>40463411779</v>
      </c>
      <c r="C27" s="5" t="s">
        <v>7</v>
      </c>
      <c r="D27" s="18"/>
      <c r="E27" s="5"/>
      <c r="F27" s="5"/>
      <c r="I27" s="17"/>
      <c r="L27" s="17"/>
    </row>
    <row r="28" spans="1:13" hidden="1" x14ac:dyDescent="0.3">
      <c r="A28" s="15" t="s">
        <v>20</v>
      </c>
      <c r="B28" s="17"/>
      <c r="C28" s="5" t="s">
        <v>7</v>
      </c>
      <c r="D28" s="18"/>
      <c r="E28" s="5"/>
      <c r="F28" s="5"/>
      <c r="I28" s="17"/>
      <c r="L28" s="17"/>
    </row>
    <row r="29" spans="1:13" hidden="1" x14ac:dyDescent="0.3">
      <c r="A29" s="15" t="s">
        <v>21</v>
      </c>
      <c r="B29" s="17"/>
      <c r="C29" s="5" t="s">
        <v>7</v>
      </c>
      <c r="D29" s="5"/>
      <c r="E29" s="5"/>
      <c r="F29" s="5"/>
      <c r="I29" s="17"/>
      <c r="M29" s="17"/>
    </row>
    <row r="30" spans="1:13" hidden="1" x14ac:dyDescent="0.3">
      <c r="A30" s="15" t="s">
        <v>52</v>
      </c>
      <c r="B30" s="17"/>
      <c r="C30" s="5" t="s">
        <v>7</v>
      </c>
      <c r="D30" s="5"/>
      <c r="E30" s="5"/>
      <c r="F30" s="5"/>
      <c r="I30" s="17"/>
      <c r="M30" s="17"/>
    </row>
    <row r="31" spans="1:13" ht="18" hidden="1" customHeight="1" x14ac:dyDescent="0.3">
      <c r="A31" s="15" t="s">
        <v>22</v>
      </c>
      <c r="B31" s="19"/>
      <c r="C31" s="6" t="s">
        <v>12</v>
      </c>
      <c r="D31" s="5"/>
      <c r="E31" s="5"/>
      <c r="F31" s="5"/>
      <c r="I31" s="17"/>
      <c r="M31" s="17"/>
    </row>
    <row r="32" spans="1:13" ht="18" hidden="1" customHeight="1" x14ac:dyDescent="0.3">
      <c r="A32" s="15" t="s">
        <v>79</v>
      </c>
      <c r="B32" s="19"/>
      <c r="C32" s="6" t="s">
        <v>12</v>
      </c>
      <c r="D32" s="5"/>
      <c r="E32" s="5"/>
      <c r="F32" s="5"/>
      <c r="I32" s="17"/>
      <c r="M32" s="17"/>
    </row>
    <row r="33" spans="1:15" ht="21.75" hidden="1" customHeight="1" x14ac:dyDescent="0.3">
      <c r="A33" s="15" t="s">
        <v>23</v>
      </c>
      <c r="B33" s="19"/>
      <c r="C33" s="6" t="s">
        <v>12</v>
      </c>
      <c r="D33" s="5"/>
      <c r="E33" s="5"/>
      <c r="F33" s="5"/>
      <c r="I33" s="17"/>
      <c r="L33" s="17"/>
    </row>
    <row r="34" spans="1:15" x14ac:dyDescent="0.3">
      <c r="A34" s="15" t="s">
        <v>87</v>
      </c>
      <c r="B34" s="20">
        <v>1308427009</v>
      </c>
      <c r="C34" s="5" t="s">
        <v>7</v>
      </c>
      <c r="D34" s="5"/>
      <c r="E34" s="5"/>
      <c r="F34" s="5"/>
      <c r="I34" s="17"/>
      <c r="L34" s="17"/>
    </row>
    <row r="35" spans="1:15" x14ac:dyDescent="0.3">
      <c r="A35" s="6" t="s">
        <v>24</v>
      </c>
      <c r="B35" s="23">
        <f>SUM(B26:B34)</f>
        <v>41771838788</v>
      </c>
      <c r="C35" s="12" t="s">
        <v>7</v>
      </c>
      <c r="D35" s="5"/>
      <c r="E35" s="5"/>
      <c r="F35" s="5"/>
      <c r="I35" s="17"/>
    </row>
    <row r="36" spans="1:15" x14ac:dyDescent="0.3">
      <c r="A36" s="12" t="s">
        <v>25</v>
      </c>
      <c r="B36" s="24">
        <f>+B24-B35</f>
        <v>5133520592</v>
      </c>
      <c r="C36" s="21" t="s">
        <v>7</v>
      </c>
      <c r="D36" s="25">
        <v>-2</v>
      </c>
      <c r="E36" s="5"/>
      <c r="F36" s="5"/>
      <c r="H36" s="26">
        <v>0</v>
      </c>
      <c r="I36" s="17"/>
      <c r="L36" s="17"/>
      <c r="M36" s="17"/>
      <c r="N36" s="17"/>
      <c r="O36" s="17"/>
    </row>
    <row r="37" spans="1:15" ht="35.1" customHeight="1" x14ac:dyDescent="0.3">
      <c r="A37" s="49" t="s">
        <v>85</v>
      </c>
      <c r="B37" s="49"/>
      <c r="C37" s="49"/>
      <c r="D37" s="49"/>
      <c r="E37" s="49"/>
      <c r="F37" s="49"/>
    </row>
    <row r="38" spans="1:15" x14ac:dyDescent="0.3">
      <c r="A38" s="6" t="s">
        <v>26</v>
      </c>
      <c r="B38" s="5"/>
      <c r="C38" s="27" t="s">
        <v>27</v>
      </c>
      <c r="D38" s="28"/>
      <c r="E38" s="28"/>
      <c r="F38" s="28"/>
    </row>
    <row r="39" spans="1:15" x14ac:dyDescent="0.3">
      <c r="A39" s="5"/>
      <c r="B39" s="29"/>
      <c r="C39" s="27" t="s">
        <v>80</v>
      </c>
      <c r="D39" s="30"/>
      <c r="E39" s="30"/>
      <c r="F39" s="30"/>
    </row>
    <row r="40" spans="1:15" x14ac:dyDescent="0.3">
      <c r="A40" s="5"/>
      <c r="B40" s="29"/>
      <c r="C40" s="5"/>
      <c r="D40" s="30"/>
      <c r="E40" s="30"/>
      <c r="F40" s="30"/>
    </row>
    <row r="41" spans="1:15" x14ac:dyDescent="0.3">
      <c r="A41" s="29"/>
      <c r="B41" s="5"/>
      <c r="C41" s="5"/>
      <c r="D41" s="5"/>
      <c r="E41" s="5"/>
      <c r="F41" s="5"/>
    </row>
    <row r="42" spans="1:15" x14ac:dyDescent="0.3">
      <c r="A42" s="29"/>
      <c r="B42" s="5"/>
      <c r="C42" s="5"/>
      <c r="D42" s="5"/>
      <c r="E42" s="5"/>
      <c r="F42" s="5"/>
    </row>
    <row r="43" spans="1:15" x14ac:dyDescent="0.3">
      <c r="A43" s="5"/>
      <c r="B43" s="29"/>
      <c r="C43" s="5"/>
      <c r="D43" s="5"/>
      <c r="E43" s="5"/>
      <c r="F43" s="5"/>
    </row>
    <row r="44" spans="1:15" x14ac:dyDescent="0.3">
      <c r="A44" s="5"/>
      <c r="B44" s="5"/>
      <c r="C44" s="31" t="s">
        <v>29</v>
      </c>
      <c r="D44" s="5"/>
      <c r="E44" s="5"/>
      <c r="F44" s="5"/>
    </row>
    <row r="45" spans="1:15" x14ac:dyDescent="0.3">
      <c r="D45" s="31"/>
      <c r="E45" s="31"/>
      <c r="F45" s="31"/>
    </row>
  </sheetData>
  <mergeCells count="9">
    <mergeCell ref="A8:F8"/>
    <mergeCell ref="A9:F9"/>
    <mergeCell ref="A37:F37"/>
    <mergeCell ref="B1:F1"/>
    <mergeCell ref="B2:F2"/>
    <mergeCell ref="B3:F3"/>
    <mergeCell ref="C4:F4"/>
    <mergeCell ref="A5:F5"/>
    <mergeCell ref="A6:F6"/>
  </mergeCells>
  <pageMargins left="0.5"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0762-A77F-44D6-A52A-F7EA9CCEB2D4}">
  <dimension ref="A1:O46"/>
  <sheetViews>
    <sheetView workbookViewId="0">
      <selection activeCell="A47" sqref="A47"/>
    </sheetView>
  </sheetViews>
  <sheetFormatPr defaultRowHeight="17.25" x14ac:dyDescent="0.3"/>
  <cols>
    <col min="1" max="1" width="44.85546875" style="35" customWidth="1"/>
    <col min="2" max="2" width="20.85546875" style="35" customWidth="1"/>
    <col min="3" max="3" width="8" style="35" customWidth="1"/>
    <col min="4" max="4" width="6.42578125" style="35" customWidth="1"/>
    <col min="5" max="5" width="11.140625" style="35" customWidth="1"/>
    <col min="6" max="6" width="8.42578125" style="35" customWidth="1"/>
    <col min="7" max="7" width="2" style="35" customWidth="1"/>
    <col min="8" max="8" width="16.85546875" style="35" customWidth="1"/>
    <col min="9" max="9" width="17.140625" style="35" customWidth="1"/>
    <col min="10" max="11" width="9.140625" style="35"/>
    <col min="12" max="13" width="17.140625" style="35" customWidth="1"/>
    <col min="14" max="14" width="15.140625" style="35" customWidth="1"/>
    <col min="15" max="15" width="16" style="35" customWidth="1"/>
    <col min="16" max="16384" width="9.140625" style="35"/>
  </cols>
  <sheetData>
    <row r="1" spans="1:12" x14ac:dyDescent="0.3">
      <c r="A1" s="1" t="s">
        <v>0</v>
      </c>
      <c r="B1" s="50" t="s">
        <v>1</v>
      </c>
      <c r="C1" s="50"/>
      <c r="D1" s="50"/>
      <c r="E1" s="50"/>
      <c r="F1" s="50"/>
    </row>
    <row r="2" spans="1:12" x14ac:dyDescent="0.3">
      <c r="A2" s="3" t="s">
        <v>69</v>
      </c>
      <c r="B2" s="50" t="s">
        <v>2</v>
      </c>
      <c r="C2" s="50"/>
      <c r="D2" s="50"/>
      <c r="E2" s="50"/>
      <c r="F2" s="50"/>
    </row>
    <row r="3" spans="1:12" ht="46.5" customHeight="1" x14ac:dyDescent="0.3">
      <c r="A3" s="40" t="s">
        <v>71</v>
      </c>
      <c r="B3" s="51" t="s">
        <v>3</v>
      </c>
      <c r="C3" s="51"/>
      <c r="D3" s="51"/>
      <c r="E3" s="51"/>
      <c r="F3" s="51"/>
    </row>
    <row r="4" spans="1:12" x14ac:dyDescent="0.3">
      <c r="A4" s="5"/>
      <c r="B4" s="5"/>
      <c r="C4" s="52" t="s">
        <v>67</v>
      </c>
      <c r="D4" s="52"/>
      <c r="E4" s="52"/>
      <c r="F4" s="52"/>
    </row>
    <row r="5" spans="1:12" ht="21" x14ac:dyDescent="0.35">
      <c r="A5" s="53" t="s">
        <v>30</v>
      </c>
      <c r="B5" s="53"/>
      <c r="C5" s="53"/>
      <c r="D5" s="53"/>
      <c r="E5" s="53"/>
      <c r="F5" s="53"/>
    </row>
    <row r="6" spans="1:12" ht="36.75" customHeight="1" x14ac:dyDescent="0.3">
      <c r="A6" s="55" t="s">
        <v>70</v>
      </c>
      <c r="B6" s="55"/>
      <c r="C6" s="55"/>
      <c r="D6" s="55"/>
      <c r="E6" s="55"/>
      <c r="F6" s="55"/>
    </row>
    <row r="7" spans="1:12" x14ac:dyDescent="0.3">
      <c r="A7" s="6" t="s">
        <v>5</v>
      </c>
      <c r="B7" s="5"/>
      <c r="C7" s="5"/>
      <c r="D7" s="5"/>
      <c r="E7" s="5"/>
      <c r="F7" s="5"/>
    </row>
    <row r="8" spans="1:12" s="36" customFormat="1" ht="54.75" customHeight="1" x14ac:dyDescent="0.25">
      <c r="A8" s="48" t="s">
        <v>31</v>
      </c>
      <c r="B8" s="48"/>
      <c r="C8" s="48"/>
      <c r="D8" s="48"/>
      <c r="E8" s="48"/>
      <c r="F8" s="48"/>
    </row>
    <row r="9" spans="1:12" s="36" customFormat="1" ht="66.75" customHeight="1" x14ac:dyDescent="0.25">
      <c r="A9" s="48" t="s">
        <v>72</v>
      </c>
      <c r="B9" s="48"/>
      <c r="C9" s="48"/>
      <c r="D9" s="48"/>
      <c r="E9" s="48"/>
      <c r="F9" s="48"/>
    </row>
    <row r="10" spans="1:12" s="36" customFormat="1" x14ac:dyDescent="0.25">
      <c r="A10" s="32" t="s">
        <v>32</v>
      </c>
      <c r="B10" s="32"/>
      <c r="C10" s="32"/>
      <c r="D10" s="32"/>
      <c r="E10" s="32"/>
      <c r="F10" s="32"/>
    </row>
    <row r="11" spans="1:12" ht="30.75" x14ac:dyDescent="0.3">
      <c r="A11" s="6" t="s">
        <v>73</v>
      </c>
      <c r="B11" s="9">
        <v>-2281012536</v>
      </c>
      <c r="C11" s="5" t="s">
        <v>7</v>
      </c>
      <c r="D11" s="5"/>
      <c r="E11" s="11"/>
      <c r="F11" s="5"/>
    </row>
    <row r="12" spans="1:12" ht="30.75" x14ac:dyDescent="0.3">
      <c r="A12" s="8" t="s">
        <v>74</v>
      </c>
      <c r="B12" s="9">
        <v>-2281012536</v>
      </c>
      <c r="C12" s="5" t="s">
        <v>7</v>
      </c>
      <c r="D12" s="5"/>
      <c r="E12" s="5"/>
      <c r="F12" s="5"/>
    </row>
    <row r="13" spans="1:12" x14ac:dyDescent="0.3">
      <c r="A13" s="12" t="s">
        <v>8</v>
      </c>
      <c r="B13" s="37">
        <f>+B11-B12</f>
        <v>0</v>
      </c>
      <c r="C13" s="12" t="s">
        <v>7</v>
      </c>
      <c r="D13" s="5"/>
      <c r="E13" s="5"/>
      <c r="F13" s="5"/>
    </row>
    <row r="14" spans="1:12" x14ac:dyDescent="0.3">
      <c r="A14" s="6" t="s">
        <v>9</v>
      </c>
      <c r="B14" s="5"/>
      <c r="C14" s="5"/>
      <c r="D14" s="5"/>
      <c r="E14" s="5"/>
      <c r="F14" s="5"/>
    </row>
    <row r="15" spans="1:12" x14ac:dyDescent="0.3">
      <c r="A15" s="14" t="s">
        <v>33</v>
      </c>
      <c r="B15" s="5"/>
      <c r="C15" s="5"/>
      <c r="D15" s="5"/>
      <c r="E15" s="5"/>
      <c r="F15" s="5"/>
    </row>
    <row r="16" spans="1:12" hidden="1" x14ac:dyDescent="0.3">
      <c r="A16" s="15" t="s">
        <v>34</v>
      </c>
      <c r="B16" s="16"/>
      <c r="C16" s="5" t="s">
        <v>7</v>
      </c>
      <c r="D16" s="18"/>
      <c r="E16" s="5"/>
      <c r="F16" s="5"/>
      <c r="I16" s="38"/>
      <c r="L16" s="38"/>
    </row>
    <row r="17" spans="1:13" hidden="1" x14ac:dyDescent="0.3">
      <c r="A17" s="15" t="s">
        <v>35</v>
      </c>
      <c r="B17" s="38"/>
      <c r="C17" s="5" t="s">
        <v>7</v>
      </c>
      <c r="D17" s="18"/>
      <c r="E17" s="5"/>
      <c r="F17" s="5"/>
      <c r="I17" s="38"/>
      <c r="L17" s="38"/>
    </row>
    <row r="18" spans="1:13" x14ac:dyDescent="0.3">
      <c r="A18" s="15" t="s">
        <v>53</v>
      </c>
      <c r="B18" s="38">
        <v>21070252</v>
      </c>
      <c r="C18" s="5" t="s">
        <v>7</v>
      </c>
      <c r="D18" s="18"/>
      <c r="E18" s="5"/>
      <c r="F18" s="5"/>
      <c r="I18" s="38"/>
      <c r="M18" s="38"/>
    </row>
    <row r="19" spans="1:13" ht="30.75" x14ac:dyDescent="0.3">
      <c r="A19" s="15" t="s">
        <v>11</v>
      </c>
      <c r="B19" s="16">
        <v>10272274765</v>
      </c>
      <c r="C19" s="6" t="s">
        <v>12</v>
      </c>
      <c r="D19" s="5"/>
      <c r="E19" s="5"/>
      <c r="F19" s="5"/>
      <c r="I19" s="38"/>
      <c r="M19" s="38"/>
    </row>
    <row r="20" spans="1:13" ht="30.75" hidden="1" x14ac:dyDescent="0.3">
      <c r="A20" s="15" t="s">
        <v>36</v>
      </c>
      <c r="B20" s="19"/>
      <c r="C20" s="6" t="s">
        <v>12</v>
      </c>
      <c r="D20" s="5"/>
      <c r="E20" s="5"/>
      <c r="F20" s="5"/>
      <c r="I20" s="38"/>
      <c r="M20" s="38"/>
    </row>
    <row r="21" spans="1:13" hidden="1" x14ac:dyDescent="0.3">
      <c r="A21" s="15" t="s">
        <v>13</v>
      </c>
      <c r="B21" s="38"/>
      <c r="C21" s="5" t="s">
        <v>7</v>
      </c>
      <c r="D21" s="5"/>
      <c r="E21" s="5"/>
      <c r="F21" s="5"/>
      <c r="I21" s="38"/>
      <c r="M21" s="38"/>
    </row>
    <row r="22" spans="1:13" ht="30.75" hidden="1" x14ac:dyDescent="0.3">
      <c r="A22" s="15" t="s">
        <v>37</v>
      </c>
      <c r="B22" s="38"/>
      <c r="C22" s="6" t="s">
        <v>12</v>
      </c>
      <c r="D22" s="5"/>
      <c r="E22" s="5"/>
      <c r="F22" s="5"/>
      <c r="I22" s="38"/>
      <c r="M22" s="38"/>
    </row>
    <row r="23" spans="1:13" ht="30.75" hidden="1" x14ac:dyDescent="0.3">
      <c r="A23" s="15" t="s">
        <v>38</v>
      </c>
      <c r="B23" s="19"/>
      <c r="C23" s="6" t="s">
        <v>12</v>
      </c>
      <c r="D23" s="5"/>
      <c r="E23" s="5"/>
      <c r="F23" s="5"/>
      <c r="I23" s="38"/>
      <c r="L23" s="38"/>
    </row>
    <row r="24" spans="1:13" hidden="1" x14ac:dyDescent="0.3">
      <c r="A24" s="15" t="s">
        <v>15</v>
      </c>
      <c r="B24" s="20"/>
      <c r="C24" s="5" t="s">
        <v>7</v>
      </c>
      <c r="D24" s="5"/>
      <c r="E24" s="5"/>
      <c r="F24" s="5"/>
      <c r="I24" s="38"/>
      <c r="L24" s="38"/>
    </row>
    <row r="25" spans="1:13" x14ac:dyDescent="0.3">
      <c r="A25" s="6" t="s">
        <v>39</v>
      </c>
      <c r="B25" s="13">
        <f>SUM(B16:B24)</f>
        <v>10293345017</v>
      </c>
      <c r="C25" s="21" t="s">
        <v>17</v>
      </c>
      <c r="D25" s="22">
        <v>-1</v>
      </c>
      <c r="E25" s="5"/>
      <c r="F25" s="5"/>
      <c r="I25" s="38"/>
      <c r="M25" s="38"/>
    </row>
    <row r="26" spans="1:13" x14ac:dyDescent="0.3">
      <c r="A26" s="12" t="s">
        <v>40</v>
      </c>
      <c r="B26" s="5"/>
      <c r="C26" s="5"/>
      <c r="D26" s="18"/>
      <c r="E26" s="5"/>
      <c r="F26" s="5"/>
      <c r="I26" s="38"/>
      <c r="M26" s="38"/>
    </row>
    <row r="27" spans="1:13" ht="30.75" hidden="1" x14ac:dyDescent="0.3">
      <c r="A27" s="15" t="s">
        <v>41</v>
      </c>
      <c r="B27" s="16"/>
      <c r="C27" s="6" t="s">
        <v>12</v>
      </c>
      <c r="D27" s="5"/>
      <c r="E27" s="5"/>
      <c r="F27" s="5"/>
      <c r="I27" s="38"/>
      <c r="M27" s="38"/>
    </row>
    <row r="28" spans="1:13" ht="30.75" hidden="1" x14ac:dyDescent="0.3">
      <c r="A28" s="15" t="s">
        <v>42</v>
      </c>
      <c r="B28" s="19"/>
      <c r="C28" s="6" t="s">
        <v>12</v>
      </c>
      <c r="D28" s="5"/>
      <c r="E28" s="5"/>
      <c r="F28" s="5"/>
      <c r="I28" s="38"/>
      <c r="M28" s="38"/>
    </row>
    <row r="29" spans="1:13" hidden="1" x14ac:dyDescent="0.3">
      <c r="A29" s="15" t="s">
        <v>43</v>
      </c>
      <c r="B29" s="38"/>
      <c r="C29" s="5" t="s">
        <v>7</v>
      </c>
      <c r="D29" s="5"/>
      <c r="E29" s="5"/>
      <c r="F29" s="5"/>
      <c r="I29" s="38"/>
      <c r="M29" s="38"/>
    </row>
    <row r="30" spans="1:13" ht="22.5" hidden="1" customHeight="1" x14ac:dyDescent="0.3">
      <c r="A30" s="15" t="s">
        <v>22</v>
      </c>
      <c r="B30" s="19"/>
      <c r="C30" s="6" t="s">
        <v>12</v>
      </c>
      <c r="D30" s="5"/>
      <c r="E30" s="5"/>
      <c r="F30" s="5"/>
      <c r="I30" s="38"/>
      <c r="M30" s="38"/>
    </row>
    <row r="31" spans="1:13" ht="30.75" x14ac:dyDescent="0.3">
      <c r="A31" s="15" t="s">
        <v>23</v>
      </c>
      <c r="B31" s="19">
        <v>3720841</v>
      </c>
      <c r="C31" s="6" t="s">
        <v>12</v>
      </c>
      <c r="D31" s="5"/>
      <c r="E31" s="5"/>
      <c r="F31" s="5"/>
      <c r="I31" s="38"/>
      <c r="L31" s="38"/>
    </row>
    <row r="32" spans="1:13" x14ac:dyDescent="0.3">
      <c r="A32" s="15" t="s">
        <v>19</v>
      </c>
      <c r="B32" s="16">
        <v>10289624176</v>
      </c>
      <c r="C32" s="5" t="s">
        <v>7</v>
      </c>
      <c r="D32" s="18"/>
      <c r="E32" s="5"/>
      <c r="F32" s="5"/>
      <c r="I32" s="38"/>
      <c r="L32" s="38"/>
    </row>
    <row r="33" spans="1:15" hidden="1" x14ac:dyDescent="0.3">
      <c r="A33" s="15" t="s">
        <v>20</v>
      </c>
      <c r="B33" s="38"/>
      <c r="C33" s="5" t="s">
        <v>7</v>
      </c>
      <c r="D33" s="18"/>
      <c r="E33" s="5"/>
      <c r="F33" s="5"/>
      <c r="I33" s="38"/>
      <c r="L33" s="38"/>
    </row>
    <row r="34" spans="1:15" ht="30.75" hidden="1" x14ac:dyDescent="0.3">
      <c r="A34" s="15" t="s">
        <v>36</v>
      </c>
      <c r="B34" s="19"/>
      <c r="C34" s="6" t="s">
        <v>12</v>
      </c>
      <c r="D34" s="5"/>
      <c r="E34" s="5"/>
      <c r="F34" s="5"/>
      <c r="I34" s="38"/>
      <c r="M34" s="38"/>
    </row>
    <row r="35" spans="1:15" hidden="1" x14ac:dyDescent="0.3">
      <c r="A35" s="15" t="s">
        <v>44</v>
      </c>
      <c r="B35" s="20"/>
      <c r="C35" s="5" t="s">
        <v>7</v>
      </c>
      <c r="D35" s="5"/>
      <c r="E35" s="5"/>
      <c r="F35" s="5"/>
      <c r="I35" s="38"/>
      <c r="L35" s="38"/>
    </row>
    <row r="36" spans="1:15" x14ac:dyDescent="0.3">
      <c r="A36" s="6" t="s">
        <v>45</v>
      </c>
      <c r="B36" s="23">
        <f>SUM(B27:B35)</f>
        <v>10293345017</v>
      </c>
      <c r="C36" s="12" t="s">
        <v>7</v>
      </c>
      <c r="D36" s="5"/>
      <c r="E36" s="5"/>
      <c r="F36" s="5"/>
      <c r="I36" s="38"/>
    </row>
    <row r="37" spans="1:15" x14ac:dyDescent="0.3">
      <c r="A37" s="12" t="s">
        <v>25</v>
      </c>
      <c r="B37" s="24">
        <f>B25-B36</f>
        <v>0</v>
      </c>
      <c r="C37" s="21" t="s">
        <v>7</v>
      </c>
      <c r="D37" s="25">
        <v>-2</v>
      </c>
      <c r="E37" s="5"/>
      <c r="F37" s="5"/>
      <c r="H37" s="39">
        <f>+B13-B37</f>
        <v>0</v>
      </c>
      <c r="I37" s="38"/>
      <c r="L37" s="38"/>
      <c r="M37" s="38"/>
      <c r="N37" s="38"/>
      <c r="O37" s="38"/>
    </row>
    <row r="38" spans="1:15" ht="33.75" customHeight="1" x14ac:dyDescent="0.3">
      <c r="A38" s="49" t="s">
        <v>75</v>
      </c>
      <c r="B38" s="49"/>
      <c r="C38" s="49"/>
      <c r="D38" s="49"/>
      <c r="E38" s="49"/>
      <c r="F38" s="49"/>
    </row>
    <row r="39" spans="1:15" x14ac:dyDescent="0.3">
      <c r="A39" s="6" t="s">
        <v>26</v>
      </c>
      <c r="B39" s="5"/>
      <c r="C39" s="27" t="s">
        <v>27</v>
      </c>
      <c r="D39" s="28"/>
      <c r="E39" s="28"/>
      <c r="F39" s="28"/>
    </row>
    <row r="40" spans="1:15" x14ac:dyDescent="0.3">
      <c r="A40" s="5"/>
      <c r="B40" s="29"/>
      <c r="C40" s="27" t="s">
        <v>28</v>
      </c>
      <c r="D40" s="34"/>
      <c r="E40" s="34"/>
      <c r="F40" s="34"/>
    </row>
    <row r="41" spans="1:15" x14ac:dyDescent="0.3">
      <c r="A41" s="5"/>
      <c r="B41" s="29"/>
      <c r="C41" s="5"/>
      <c r="D41" s="34"/>
      <c r="E41" s="34"/>
      <c r="F41" s="34"/>
    </row>
    <row r="42" spans="1:15" x14ac:dyDescent="0.3">
      <c r="A42" s="29"/>
      <c r="B42" s="5"/>
      <c r="C42" s="5"/>
      <c r="D42" s="5"/>
      <c r="E42" s="5"/>
      <c r="F42" s="5"/>
    </row>
    <row r="43" spans="1:15" x14ac:dyDescent="0.3">
      <c r="A43" s="29"/>
      <c r="B43" s="5"/>
      <c r="C43" s="5"/>
      <c r="D43" s="5"/>
      <c r="E43" s="5"/>
      <c r="F43" s="5"/>
    </row>
    <row r="44" spans="1:15" x14ac:dyDescent="0.3">
      <c r="A44" s="5"/>
      <c r="B44" s="29"/>
      <c r="C44" s="5"/>
      <c r="D44" s="5"/>
      <c r="E44" s="5"/>
      <c r="F44" s="5"/>
    </row>
    <row r="45" spans="1:15" x14ac:dyDescent="0.3">
      <c r="A45" s="5"/>
      <c r="B45" s="5"/>
      <c r="C45" s="33" t="s">
        <v>29</v>
      </c>
      <c r="D45" s="5"/>
      <c r="E45" s="5"/>
      <c r="F45" s="5"/>
    </row>
    <row r="46" spans="1:15" x14ac:dyDescent="0.3">
      <c r="D46" s="33"/>
      <c r="E46" s="33"/>
      <c r="F46" s="33"/>
    </row>
  </sheetData>
  <mergeCells count="9">
    <mergeCell ref="A8:F8"/>
    <mergeCell ref="A9:F9"/>
    <mergeCell ref="A38:F38"/>
    <mergeCell ref="B1:F1"/>
    <mergeCell ref="B2:F2"/>
    <mergeCell ref="B3:F3"/>
    <mergeCell ref="C4:F4"/>
    <mergeCell ref="A5:F5"/>
    <mergeCell ref="A6:F6"/>
  </mergeCells>
  <printOptions horizontalCentere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673A-A9A2-4176-95A5-90E334337477}">
  <dimension ref="A1:F26"/>
  <sheetViews>
    <sheetView topLeftCell="A4" workbookViewId="0">
      <selection activeCell="A9" sqref="A9:F9"/>
    </sheetView>
  </sheetViews>
  <sheetFormatPr defaultRowHeight="17.25" x14ac:dyDescent="0.3"/>
  <cols>
    <col min="1" max="1" width="29.7109375" style="35" customWidth="1"/>
    <col min="2" max="2" width="15" style="35" customWidth="1"/>
    <col min="3" max="3" width="15.140625" style="35" customWidth="1"/>
    <col min="4" max="4" width="14.85546875" style="35" bestFit="1" customWidth="1"/>
    <col min="5" max="5" width="21.140625" style="35" customWidth="1"/>
    <col min="6" max="6" width="5" style="35" customWidth="1"/>
    <col min="7" max="7" width="2" style="35" customWidth="1"/>
    <col min="8" max="8" width="16.85546875" style="35" customWidth="1"/>
    <col min="9" max="9" width="17.140625" style="35" customWidth="1"/>
    <col min="10" max="11" width="9.140625" style="35"/>
    <col min="12" max="13" width="17.140625" style="35" customWidth="1"/>
    <col min="14" max="14" width="15.140625" style="35" customWidth="1"/>
    <col min="15" max="15" width="16" style="35" customWidth="1"/>
    <col min="16" max="16384" width="9.140625" style="35"/>
  </cols>
  <sheetData>
    <row r="1" spans="1:6" ht="25.5" x14ac:dyDescent="0.3">
      <c r="A1" s="1" t="s">
        <v>0</v>
      </c>
      <c r="B1" s="50" t="s">
        <v>1</v>
      </c>
      <c r="C1" s="50"/>
      <c r="D1" s="50"/>
      <c r="E1" s="50"/>
      <c r="F1" s="50"/>
    </row>
    <row r="2" spans="1:6" x14ac:dyDescent="0.3">
      <c r="A2" s="3" t="s">
        <v>48</v>
      </c>
      <c r="B2" s="50" t="s">
        <v>2</v>
      </c>
      <c r="C2" s="50"/>
      <c r="D2" s="50"/>
      <c r="E2" s="50"/>
      <c r="F2" s="50"/>
    </row>
    <row r="3" spans="1:6" ht="46.5" customHeight="1" x14ac:dyDescent="0.3">
      <c r="A3" s="40" t="s">
        <v>47</v>
      </c>
      <c r="B3" s="51" t="s">
        <v>3</v>
      </c>
      <c r="C3" s="51"/>
      <c r="D3" s="51"/>
      <c r="E3" s="51"/>
      <c r="F3" s="51"/>
    </row>
    <row r="4" spans="1:6" x14ac:dyDescent="0.3">
      <c r="A4" s="5"/>
      <c r="B4" s="5"/>
      <c r="C4" s="52" t="s">
        <v>46</v>
      </c>
      <c r="D4" s="52"/>
      <c r="E4" s="52"/>
      <c r="F4" s="52"/>
    </row>
    <row r="5" spans="1:6" ht="21" x14ac:dyDescent="0.35">
      <c r="A5" s="53" t="s">
        <v>30</v>
      </c>
      <c r="B5" s="53"/>
      <c r="C5" s="53"/>
      <c r="D5" s="53"/>
      <c r="E5" s="53"/>
      <c r="F5" s="53"/>
    </row>
    <row r="6" spans="1:6" ht="36.75" customHeight="1" x14ac:dyDescent="0.3">
      <c r="A6" s="55" t="s">
        <v>49</v>
      </c>
      <c r="B6" s="55"/>
      <c r="C6" s="55"/>
      <c r="D6" s="55"/>
      <c r="E6" s="55"/>
      <c r="F6" s="55"/>
    </row>
    <row r="7" spans="1:6" x14ac:dyDescent="0.3">
      <c r="A7" s="6" t="s">
        <v>5</v>
      </c>
      <c r="B7" s="5"/>
      <c r="C7" s="5"/>
      <c r="D7" s="5"/>
      <c r="E7" s="5"/>
      <c r="F7" s="5"/>
    </row>
    <row r="8" spans="1:6" s="36" customFormat="1" ht="54.75" customHeight="1" x14ac:dyDescent="0.25">
      <c r="A8" s="48" t="s">
        <v>60</v>
      </c>
      <c r="B8" s="48"/>
      <c r="C8" s="48"/>
      <c r="D8" s="48"/>
      <c r="E8" s="48"/>
      <c r="F8" s="48"/>
    </row>
    <row r="9" spans="1:6" s="36" customFormat="1" ht="66.75" customHeight="1" x14ac:dyDescent="0.25">
      <c r="A9" s="48" t="s">
        <v>61</v>
      </c>
      <c r="B9" s="48"/>
      <c r="C9" s="48"/>
      <c r="D9" s="48"/>
      <c r="E9" s="48"/>
      <c r="F9" s="48"/>
    </row>
    <row r="10" spans="1:6" s="36" customFormat="1" ht="63" customHeight="1" x14ac:dyDescent="0.25">
      <c r="A10" s="47" t="s">
        <v>54</v>
      </c>
      <c r="B10" s="47" t="s">
        <v>56</v>
      </c>
      <c r="C10" s="47" t="s">
        <v>55</v>
      </c>
      <c r="D10" s="47" t="s">
        <v>57</v>
      </c>
      <c r="E10" s="47" t="s">
        <v>58</v>
      </c>
      <c r="F10" s="47" t="s">
        <v>66</v>
      </c>
    </row>
    <row r="11" spans="1:6" s="36" customFormat="1" x14ac:dyDescent="0.25">
      <c r="A11" s="45"/>
      <c r="B11" s="45"/>
      <c r="C11" s="45"/>
      <c r="D11" s="45"/>
      <c r="E11" s="45"/>
      <c r="F11" s="45"/>
    </row>
    <row r="12" spans="1:6" s="36" customFormat="1" ht="30" customHeight="1" x14ac:dyDescent="0.25">
      <c r="A12" s="45" t="s">
        <v>59</v>
      </c>
      <c r="B12" s="46">
        <v>208312996533</v>
      </c>
      <c r="C12" s="46">
        <v>198023372357</v>
      </c>
      <c r="D12" s="46">
        <f>+C12-B12</f>
        <v>-10289624176</v>
      </c>
      <c r="E12" s="56" t="s">
        <v>65</v>
      </c>
      <c r="F12" s="46"/>
    </row>
    <row r="13" spans="1:6" s="36" customFormat="1" ht="30" customHeight="1" x14ac:dyDescent="0.25">
      <c r="A13" s="45" t="s">
        <v>62</v>
      </c>
      <c r="B13" s="46">
        <v>187677345897</v>
      </c>
      <c r="C13" s="46">
        <v>177405071132</v>
      </c>
      <c r="D13" s="46">
        <f>+C13-B13</f>
        <v>-10272274765</v>
      </c>
      <c r="E13" s="56"/>
      <c r="F13" s="46"/>
    </row>
    <row r="14" spans="1:6" s="36" customFormat="1" ht="30" customHeight="1" x14ac:dyDescent="0.25">
      <c r="A14" s="45" t="s">
        <v>63</v>
      </c>
      <c r="B14" s="46">
        <v>2471438908</v>
      </c>
      <c r="C14" s="46">
        <v>2492509160</v>
      </c>
      <c r="D14" s="46">
        <f t="shared" ref="D14:D15" si="0">+C14-B14</f>
        <v>21070252</v>
      </c>
      <c r="E14" s="56"/>
      <c r="F14" s="46"/>
    </row>
    <row r="15" spans="1:6" s="36" customFormat="1" ht="30" customHeight="1" x14ac:dyDescent="0.25">
      <c r="A15" s="45" t="s">
        <v>64</v>
      </c>
      <c r="B15" s="46">
        <v>1247714</v>
      </c>
      <c r="C15" s="46">
        <v>4968555</v>
      </c>
      <c r="D15" s="46">
        <f t="shared" si="0"/>
        <v>3720841</v>
      </c>
      <c r="E15" s="56"/>
      <c r="F15" s="46"/>
    </row>
    <row r="16" spans="1:6" s="36" customFormat="1" x14ac:dyDescent="0.25">
      <c r="A16" s="45"/>
      <c r="B16" s="46"/>
      <c r="C16" s="46"/>
      <c r="D16" s="46"/>
      <c r="E16" s="46"/>
      <c r="F16" s="46"/>
    </row>
    <row r="17" spans="1:6" s="36" customFormat="1" x14ac:dyDescent="0.25">
      <c r="A17" s="41"/>
      <c r="B17" s="44"/>
      <c r="C17" s="44"/>
      <c r="D17" s="44"/>
      <c r="E17" s="44"/>
      <c r="F17" s="44"/>
    </row>
    <row r="18" spans="1:6" ht="33.75" customHeight="1" x14ac:dyDescent="0.3">
      <c r="A18" s="49" t="s">
        <v>50</v>
      </c>
      <c r="B18" s="49"/>
      <c r="C18" s="49"/>
      <c r="D18" s="49"/>
      <c r="E18" s="49"/>
      <c r="F18" s="49"/>
    </row>
    <row r="19" spans="1:6" x14ac:dyDescent="0.3">
      <c r="A19" s="6" t="s">
        <v>26</v>
      </c>
      <c r="B19" s="5"/>
      <c r="C19" s="27" t="s">
        <v>27</v>
      </c>
      <c r="D19" s="28"/>
      <c r="E19" s="28"/>
      <c r="F19" s="28"/>
    </row>
    <row r="20" spans="1:6" x14ac:dyDescent="0.3">
      <c r="A20" s="5"/>
      <c r="B20" s="29"/>
      <c r="C20" s="27" t="s">
        <v>28</v>
      </c>
      <c r="D20" s="43"/>
      <c r="E20" s="43"/>
      <c r="F20" s="43"/>
    </row>
    <row r="21" spans="1:6" x14ac:dyDescent="0.3">
      <c r="A21" s="5"/>
      <c r="B21" s="29"/>
      <c r="C21" s="5"/>
      <c r="D21" s="43"/>
      <c r="E21" s="43"/>
      <c r="F21" s="43"/>
    </row>
    <row r="22" spans="1:6" x14ac:dyDescent="0.3">
      <c r="A22" s="29"/>
      <c r="B22" s="5"/>
      <c r="C22" s="5"/>
      <c r="D22" s="5"/>
      <c r="E22" s="5"/>
      <c r="F22" s="5"/>
    </row>
    <row r="23" spans="1:6" x14ac:dyDescent="0.3">
      <c r="A23" s="29"/>
      <c r="B23" s="5"/>
      <c r="C23" s="5"/>
      <c r="D23" s="5"/>
      <c r="E23" s="5"/>
      <c r="F23" s="5"/>
    </row>
    <row r="24" spans="1:6" x14ac:dyDescent="0.3">
      <c r="A24" s="5"/>
      <c r="B24" s="29"/>
      <c r="C24" s="5"/>
      <c r="D24" s="5"/>
      <c r="E24" s="5"/>
      <c r="F24" s="5"/>
    </row>
    <row r="25" spans="1:6" x14ac:dyDescent="0.3">
      <c r="A25" s="5"/>
      <c r="B25" s="5"/>
      <c r="C25" s="42" t="s">
        <v>29</v>
      </c>
      <c r="D25" s="5"/>
      <c r="E25" s="5"/>
      <c r="F25" s="5"/>
    </row>
    <row r="26" spans="1:6" x14ac:dyDescent="0.3">
      <c r="D26" s="42"/>
      <c r="E26" s="42"/>
      <c r="F26" s="42"/>
    </row>
  </sheetData>
  <mergeCells count="10">
    <mergeCell ref="A8:F8"/>
    <mergeCell ref="A9:F9"/>
    <mergeCell ref="A18:F18"/>
    <mergeCell ref="E12:E15"/>
    <mergeCell ref="B1:F1"/>
    <mergeCell ref="B2:F2"/>
    <mergeCell ref="B3:F3"/>
    <mergeCell ref="C4:F4"/>
    <mergeCell ref="A5:F5"/>
    <mergeCell ref="A6:F6"/>
  </mergeCells>
  <printOptions horizontalCentered="1"/>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5A75-C1B8-4283-AE9B-86E29E08DC81}">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GIAI TRINH KIEM TOAN</vt:lpstr>
      <vt:lpstr>GIAI TRINH QUY 2 THEO KIEM TOAN</vt:lpstr>
      <vt:lpstr>GIAI TRINH QUY 2 THEO KIEM</vt:lpstr>
      <vt:lpstr>Sheet1</vt:lpstr>
      <vt:lpstr>'GIAI TRINH KIEM TOAN'!Print_Area</vt:lpstr>
      <vt:lpstr>'GIAI TRINH QUY 2 THEO KIEM'!Print_Area</vt:lpstr>
      <vt:lpstr>'GIAI TRINH QUY 2 THEO KIEM TOAN'!Print_Area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nga.dinh</dc:creator>
  <cp:lastModifiedBy>nga.dinh</cp:lastModifiedBy>
  <cp:lastPrinted>2021-05-14T08:09:08Z</cp:lastPrinted>
  <dcterms:created xsi:type="dcterms:W3CDTF">2018-05-08T02:09:11Z</dcterms:created>
  <dcterms:modified xsi:type="dcterms:W3CDTF">2021-05-14T08:29:37Z</dcterms:modified>
</cp:coreProperties>
</file>