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<sst xmlns="http://schemas.openxmlformats.org/spreadsheetml/2006/main" count="48" uniqueCount="48">
  <si>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BÁO CÁO LƯU CHUYỂN TIỀN TỆ</t>
  </si>
  <si>
    <t>(Theo phương pháp trực tiếp) (*)</t>
  </si>
  <si>
    <t>Chỉ tiêu</t>
  </si>
  <si>
    <t>Mã số</t>
  </si>
  <si>
    <t>Năm nay</t>
  </si>
  <si>
    <t>Năm trước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</si>
  <si>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</si>
  <si>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</si>
  <si>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</si>
  <si>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</si>
  <si>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</si>
  <si>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</si>
  <si>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</si>
  <si>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</si>
  <si>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</si>
  <si>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</si>
  <si>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</si>
  <si>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</si>
  <si>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</si>
  <si>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</si>
  <si>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</si>
  <si>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</si>
  <si>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</si>
  <si>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</si>
  <si>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</si>
  <si>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</si>
  <si>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3.Tiền vay ngắn hạn, dài hạn nhận được</t>
  </si>
  <si>
    <t>4.Tiền chi trả nợ gốc vay</t>
  </si>
  <si>
    <t>5.Tiền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</si>
  <si>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</si>
  <si>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</si>
  <si>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</si>
  <si>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</si>
  <si>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</si>
  <si>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</si>
  <si>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2.Tiền chi trả vốn góp cho các chủ sở hữu, mua lại cổ phiếu của doanh nghiệp đã phát hành</t>
  </si>
  <si>
    <t>- Mục loại báo cáo: Ghi rõ báo cáo tài chính hợp nhất hoặc báo cáo tài chính riêng.</t>
  </si>
  <si>
    <t>- Đơn vị tính: Đề nghị ghi chi tiết đơn vị tính là VND.</t>
  </si>
  <si>
    <t>Đơn vị báo cáo:</t>
  </si>
  <si>
    <t>Địa chỉ:</t>
  </si>
  <si>
    <t>Loại báo cáo:</t>
  </si>
  <si>
    <t xml:space="preserve">                                                                                       Đơn vị tính: đồng VND</t>
  </si>
  <si>
    <r>
      <t>Ghi chú</t>
    </r>
    <r>
      <rPr>
        <i/>
        <sz val="10"/>
        <color indexed="8"/>
        <rFont val="Times New Roman"/>
        <family val="1"/>
      </rPr>
      <t>:</t>
    </r>
    <r>
      <rPr>
        <sz val="10"/>
        <color indexed="8"/>
        <rFont val="Times New Roman"/>
        <family val="1"/>
      </rPr>
      <t xml:space="preserve"> - Những chỉ tiêu không có số liệu có thể không phải trình bày nhưng không được đánh lại số thứ tự chỉ tiêu và “Mã số”.</t>
    </r>
  </si>
  <si>
    <t>CTY CỔ PHẦN THUỐC SÁT TRÙNG CẦN THƠ (CPC)</t>
  </si>
  <si>
    <t>Địa chỉ:KM 14, QL 91, P. Phước Thới, Q. Ô Môn, TPCT</t>
  </si>
  <si>
    <t>CTM-BCTC Công ty mẹ</t>
  </si>
  <si>
    <t>Năm 2014 Quý I</t>
  </si>
  <si>
    <t>Lập, ngày 18 tháng 04 năm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</si>
</sst>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justify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justify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justify" vertical="center" wrapText="1"/>
    </xf>
    <xf numFmtId="0" fontId="41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 indent="15"/>
    </xf>
    <xf numFmtId="0" fontId="42" fillId="33" borderId="0" xfId="0" applyFont="1" applyFill="1" applyAlignment="1" applyProtection="1">
      <alignment horizontal="center" vertical="center" wrapText="1"/>
      <protection locked="0"/>
    </xf>
    <xf numFmtId="0" fontId="43" fillId="33" borderId="0" xfId="0" applyFont="1" applyFill="1" applyAlignment="1" applyProtection="1">
      <alignment horizontal="right" vertical="center"/>
      <protection locked="0"/>
    </xf>
    <xf numFmtId="0" fontId="42" fillId="34" borderId="0" xfId="0" applyFont="1" applyFill="1" applyAlignment="1" applyProtection="1">
      <alignment/>
      <protection/>
    </xf>
    <xf numFmtId="0" fontId="42" fillId="34" borderId="17" xfId="0" applyFont="1" applyFill="1" applyBorder="1" applyAlignment="1">
      <alignment horizontal="justify" vertical="center" wrapText="1"/>
    </xf>
    <xf numFmtId="0" fontId="42" fillId="34" borderId="20" xfId="0" applyFont="1" applyFill="1" applyBorder="1" applyAlignment="1">
      <alignment horizontal="justify" vertical="center" wrapText="1"/>
    </xf>
    <xf numFmtId="37" fontId="42" fillId="34" borderId="17" xfId="0" applyNumberFormat="1" applyFont="1" applyFill="1" applyBorder="1" applyAlignment="1">
      <alignment horizontal="right" vertical="center" wrapText="1"/>
    </xf>
    <xf numFmtId="37" fontId="42" fillId="34" borderId="20" xfId="0" applyNumberFormat="1" applyFont="1" applyFill="1" applyBorder="1" applyAlignment="1">
      <alignment horizontal="right" vertical="center" wrapText="1"/>
    </xf>
    <xf numFmtId="3" fontId="41" fillId="35" borderId="17" xfId="0" applyNumberFormat="1" applyFont="1" applyFill="1" applyBorder="1" applyAlignment="1">
      <alignment horizontal="right" vertical="center" wrapText="1"/>
    </xf>
    <xf numFmtId="3" fontId="41" fillId="35" borderId="20" xfId="0" applyNumberFormat="1" applyFont="1" applyFill="1" applyBorder="1" applyAlignment="1">
      <alignment horizontal="right" vertical="center" wrapText="1"/>
    </xf>
    <xf numFmtId="3" fontId="41" fillId="35" borderId="19" xfId="0" applyNumberFormat="1" applyFont="1" applyFill="1" applyBorder="1" applyAlignment="1">
      <alignment horizontal="right" vertical="center" wrapText="1"/>
    </xf>
    <xf numFmtId="3" fontId="41" fillId="35" borderId="21" xfId="0" applyNumberFormat="1" applyFont="1" applyFill="1" applyBorder="1" applyAlignment="1">
      <alignment horizontal="right" vertical="center" wrapText="1"/>
    </xf>
    <xf numFmtId="3" fontId="42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0" xfId="0" applyFont="1" applyFill="1" applyAlignment="1" applyProtection="1">
      <alignment horizontal="center" vertical="center" wrapText="1"/>
      <protection locked="0"/>
    </xf>
    <xf numFmtId="0" fontId="42" fillId="33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33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view="pageBreakPreview" zoomScaleSheetLayoutView="100" zoomScalePageLayoutView="0" workbookViewId="0" topLeftCell="A16">
      <selection activeCell="C25" sqref="C25"/>
    </sheetView>
  </sheetViews>
  <sheetFormatPr defaultColWidth="9.140625" defaultRowHeight="15"/>
  <cols>
    <col min="1" max="1" width="58.00390625" style="2" customWidth="1"/>
    <col min="2" max="2" width="24.00390625" style="2" customWidth="1"/>
    <col min="3" max="4" width="30.57421875" style="2" customWidth="1"/>
    <col min="5" max="16384" width="9.140625" style="2" customWidth="1"/>
  </cols>
  <sheetData>
    <row r="1" spans="1:4" ht="12.75">
      <c r="A1" s="1" t="s">
        <v>38</v>
      </c>
      <c r="B1" s="32" t="s">
        <v>43</v>
      </c>
      <c r="C1" s="32"/>
      <c r="D1" s="32"/>
    </row>
    <row r="2" spans="1:4" ht="12.75">
      <c r="A2" s="1" t="s">
        <v>39</v>
      </c>
      <c r="B2" s="33" t="s">
        <v>44</v>
      </c>
      <c r="C2" s="33"/>
      <c r="D2" s="33"/>
    </row>
    <row r="3" spans="1:4" ht="12.75">
      <c r="A3" s="1" t="s">
        <v>40</v>
      </c>
      <c r="B3" s="20" t="s">
        <v>45</v>
      </c>
      <c r="C3" s="22"/>
      <c r="D3" s="22"/>
    </row>
    <row r="4" ht="12.75">
      <c r="A4" s="3"/>
    </row>
    <row r="5" spans="1:4" ht="15.75">
      <c r="A5" s="36" t="s">
        <v>0</v>
      </c>
      <c r="B5" s="36"/>
      <c r="C5" s="36"/>
      <c r="D5" s="36"/>
    </row>
    <row r="6" spans="1:4" ht="13.5">
      <c r="A6" s="37" t="s">
        <v>1</v>
      </c>
      <c r="B6" s="37"/>
      <c r="C6" s="37"/>
      <c r="D6" s="37"/>
    </row>
    <row r="7" spans="1:4" ht="12.75">
      <c r="A7" s="38" t="s">
        <v>46</v>
      </c>
      <c r="B7" s="38"/>
      <c r="C7" s="38"/>
      <c r="D7" s="38"/>
    </row>
    <row r="8" ht="13.5" thickBot="1">
      <c r="D8" s="4" t="s">
        <v>41</v>
      </c>
    </row>
    <row r="9" spans="1:4" ht="13.5" thickBot="1">
      <c r="A9" s="5" t="s">
        <v>2</v>
      </c>
      <c r="B9" s="6" t="s">
        <v>3</v>
      </c>
      <c r="C9" s="6" t="s">
        <v>4</v>
      </c>
      <c r="D9" s="7" t="s">
        <v>5</v>
      </c>
    </row>
    <row r="10" spans="1:4" ht="12.75">
      <c r="A10" s="8">
        <v>1</v>
      </c>
      <c r="B10" s="9">
        <v>2</v>
      </c>
      <c r="C10" s="9">
        <v>3</v>
      </c>
      <c r="D10" s="10">
        <v>4</v>
      </c>
    </row>
    <row r="11" spans="1:4" ht="12.75">
      <c r="A11" s="11" t="s">
        <v>6</v>
      </c>
      <c r="B11" s="12"/>
      <c r="C11" s="23"/>
      <c r="D11" s="24"/>
    </row>
    <row r="12" spans="1:4" ht="12.75">
      <c r="A12" s="13" t="s">
        <v>7</v>
      </c>
      <c r="B12" s="12">
        <v>1</v>
      </c>
      <c r="C12" s="31">
        <v>47195388507</v>
      </c>
      <c r="D12" s="31">
        <v>49485763209</v>
      </c>
    </row>
    <row r="13" spans="1:4" ht="12.75">
      <c r="A13" s="13" t="s">
        <v>8</v>
      </c>
      <c r="B13" s="12">
        <v>2</v>
      </c>
      <c r="C13" s="31">
        <v>-40995415132</v>
      </c>
      <c r="D13" s="31">
        <v>-27489748122</v>
      </c>
    </row>
    <row r="14" spans="1:4" ht="12.75">
      <c r="A14" s="13" t="s">
        <v>9</v>
      </c>
      <c r="B14" s="12">
        <v>3</v>
      </c>
      <c r="C14" s="31">
        <v>-3847186728</v>
      </c>
      <c r="D14" s="31">
        <v>-3314086476</v>
      </c>
    </row>
    <row r="15" spans="1:4" ht="12.75">
      <c r="A15" s="13" t="s">
        <v>10</v>
      </c>
      <c r="B15" s="12">
        <v>4</v>
      </c>
      <c r="C15" s="31">
        <v>-525383400</v>
      </c>
      <c r="D15" s="31">
        <v>-294687971</v>
      </c>
    </row>
    <row r="16" spans="1:4" ht="12.75">
      <c r="A16" s="13" t="s">
        <v>11</v>
      </c>
      <c r="B16" s="12">
        <v>5</v>
      </c>
      <c r="C16" s="31">
        <v>-2044045720</v>
      </c>
      <c r="D16" s="31">
        <v>-667776085</v>
      </c>
    </row>
    <row r="17" spans="1:4" ht="12.75">
      <c r="A17" s="13" t="s">
        <v>12</v>
      </c>
      <c r="B17" s="12">
        <v>6</v>
      </c>
      <c r="C17" s="31">
        <v>7593814025</v>
      </c>
      <c r="D17" s="31">
        <v>1119475074</v>
      </c>
    </row>
    <row r="18" spans="1:4" ht="12.75">
      <c r="A18" s="13" t="s">
        <v>13</v>
      </c>
      <c r="B18" s="12">
        <v>7</v>
      </c>
      <c r="C18" s="31">
        <v>-7879301938</v>
      </c>
      <c r="D18" s="31">
        <v>-6670649095</v>
      </c>
    </row>
    <row r="19" spans="1:4" ht="13.5">
      <c r="A19" s="14" t="s">
        <v>14</v>
      </c>
      <c r="B19" s="15">
        <v>20</v>
      </c>
      <c r="C19" s="27">
        <f>SUM(C12:C18)</f>
        <v>-502130386</v>
      </c>
      <c r="D19" s="28">
        <f>SUM(D12:D18)</f>
        <v>12168290534</v>
      </c>
    </row>
    <row r="20" spans="1:4" ht="12.75">
      <c r="A20" s="11"/>
      <c r="B20" s="12"/>
      <c r="C20" s="25"/>
      <c r="D20" s="26"/>
    </row>
    <row r="21" spans="1:4" ht="12.75">
      <c r="A21" s="11" t="s">
        <v>15</v>
      </c>
      <c r="B21" s="12"/>
      <c r="C21" s="25"/>
      <c r="D21" s="26"/>
    </row>
    <row r="22" spans="1:4" ht="12.75">
      <c r="A22" s="13" t="s">
        <v>16</v>
      </c>
      <c r="B22" s="12">
        <v>21</v>
      </c>
      <c r="C22" s="31">
        <v>-499584888</v>
      </c>
      <c r="D22" s="31">
        <v>-19380799</v>
      </c>
    </row>
    <row r="23" spans="1:4" ht="12.75">
      <c r="A23" s="13" t="s">
        <v>17</v>
      </c>
      <c r="B23" s="12">
        <v>22</v>
      </c>
      <c r="C23" s="31">
        <v>0</v>
      </c>
      <c r="D23" s="31">
        <v>0</v>
      </c>
    </row>
    <row r="24" spans="1:4" ht="12.75">
      <c r="A24" s="13" t="s">
        <v>18</v>
      </c>
      <c r="B24" s="12">
        <v>23</v>
      </c>
      <c r="C24" s="31">
        <v>0</v>
      </c>
      <c r="D24" s="31">
        <v>-51263750000</v>
      </c>
    </row>
    <row r="25" spans="1:4" ht="12.75">
      <c r="A25" s="13" t="s">
        <v>19</v>
      </c>
      <c r="B25" s="12">
        <v>24</v>
      </c>
      <c r="C25" s="31">
        <v>13500000000</v>
      </c>
      <c r="D25" s="31">
        <v>46464794521</v>
      </c>
    </row>
    <row r="26" spans="1:4" ht="12.75">
      <c r="A26" s="13" t="s">
        <v>20</v>
      </c>
      <c r="B26" s="12">
        <v>25</v>
      </c>
      <c r="C26" s="31">
        <v>0</v>
      </c>
      <c r="D26" s="31">
        <v>0</v>
      </c>
    </row>
    <row r="27" spans="1:4" ht="12.75">
      <c r="A27" s="13" t="s">
        <v>21</v>
      </c>
      <c r="B27" s="12">
        <v>26</v>
      </c>
      <c r="C27" s="31">
        <v>0</v>
      </c>
      <c r="D27" s="31">
        <v>0</v>
      </c>
    </row>
    <row r="28" spans="1:4" ht="12.75">
      <c r="A28" s="13" t="s">
        <v>22</v>
      </c>
      <c r="B28" s="12">
        <v>27</v>
      </c>
      <c r="C28" s="31">
        <v>188635872</v>
      </c>
      <c r="D28" s="31">
        <v>502051881</v>
      </c>
    </row>
    <row r="29" spans="1:4" ht="13.5">
      <c r="A29" s="14" t="s">
        <v>23</v>
      </c>
      <c r="B29" s="15">
        <v>30</v>
      </c>
      <c r="C29" s="27">
        <f>SUM(C22:C28)</f>
        <v>13189050984</v>
      </c>
      <c r="D29" s="28">
        <f>SUM(D22:D28)</f>
        <v>-4316284397</v>
      </c>
    </row>
    <row r="30" spans="1:4" ht="12.75">
      <c r="A30" s="11"/>
      <c r="B30" s="12"/>
      <c r="C30" s="25"/>
      <c r="D30" s="26"/>
    </row>
    <row r="31" spans="1:4" ht="12.75">
      <c r="A31" s="11" t="s">
        <v>24</v>
      </c>
      <c r="B31" s="12"/>
      <c r="C31" s="25"/>
      <c r="D31" s="26"/>
    </row>
    <row r="32" spans="1:4" ht="12.75">
      <c r="A32" s="13" t="s">
        <v>25</v>
      </c>
      <c r="B32" s="12">
        <v>31</v>
      </c>
      <c r="C32" s="31">
        <v>0</v>
      </c>
      <c r="D32" s="31">
        <v>0</v>
      </c>
    </row>
    <row r="33" spans="1:4" ht="25.5">
      <c r="A33" s="13" t="s">
        <v>35</v>
      </c>
      <c r="B33" s="12">
        <v>32</v>
      </c>
      <c r="C33" s="31">
        <v>0</v>
      </c>
      <c r="D33" s="31">
        <v>0</v>
      </c>
    </row>
    <row r="34" spans="1:4" ht="12.75">
      <c r="A34" s="13" t="s">
        <v>26</v>
      </c>
      <c r="B34" s="12">
        <v>33</v>
      </c>
      <c r="C34" s="31">
        <v>37813794517</v>
      </c>
      <c r="D34" s="31">
        <v>14240000000</v>
      </c>
    </row>
    <row r="35" spans="1:4" ht="12.75">
      <c r="A35" s="13" t="s">
        <v>27</v>
      </c>
      <c r="B35" s="12">
        <v>34</v>
      </c>
      <c r="C35" s="31">
        <v>-38299739587</v>
      </c>
      <c r="D35" s="31">
        <v>-18435322880</v>
      </c>
    </row>
    <row r="36" spans="1:4" ht="12.75">
      <c r="A36" s="13" t="s">
        <v>28</v>
      </c>
      <c r="B36" s="12">
        <v>35</v>
      </c>
      <c r="C36" s="31">
        <v>0</v>
      </c>
      <c r="D36" s="31">
        <v>0</v>
      </c>
    </row>
    <row r="37" spans="1:4" ht="12.75">
      <c r="A37" s="13" t="s">
        <v>29</v>
      </c>
      <c r="B37" s="12">
        <v>36</v>
      </c>
      <c r="C37" s="31">
        <v>-4070215000</v>
      </c>
      <c r="D37" s="31">
        <v>-3985953000</v>
      </c>
    </row>
    <row r="38" spans="1:4" ht="13.5">
      <c r="A38" s="14" t="s">
        <v>30</v>
      </c>
      <c r="B38" s="15">
        <v>40</v>
      </c>
      <c r="C38" s="27">
        <f>SUM(C32:C37)</f>
        <v>-4556160070</v>
      </c>
      <c r="D38" s="28">
        <f>SUM(D32:D37)</f>
        <v>-8181275880</v>
      </c>
    </row>
    <row r="39" spans="1:4" ht="12.75">
      <c r="A39" s="11" t="s">
        <v>31</v>
      </c>
      <c r="B39" s="16">
        <v>50</v>
      </c>
      <c r="C39" s="27">
        <f>C19+C29+C38</f>
        <v>8130760528</v>
      </c>
      <c r="D39" s="28">
        <f>D19+D29+D38</f>
        <v>-329269743</v>
      </c>
    </row>
    <row r="40" spans="1:4" ht="12.75">
      <c r="A40" s="11" t="s">
        <v>32</v>
      </c>
      <c r="B40" s="16">
        <v>60</v>
      </c>
      <c r="C40" s="31">
        <v>1638256800</v>
      </c>
      <c r="D40" s="31">
        <v>1796487814</v>
      </c>
    </row>
    <row r="41" spans="1:4" ht="12.75">
      <c r="A41" s="13" t="s">
        <v>33</v>
      </c>
      <c r="B41" s="12">
        <v>61</v>
      </c>
      <c r="C41" s="31">
        <v>936551741</v>
      </c>
      <c r="D41" s="31">
        <v>1422681044</v>
      </c>
    </row>
    <row r="42" spans="1:4" ht="13.5" thickBot="1">
      <c r="A42" s="17" t="s">
        <v>34</v>
      </c>
      <c r="B42" s="18">
        <v>70</v>
      </c>
      <c r="C42" s="29">
        <f>SUM(C39:C41)</f>
        <v>10705569069</v>
      </c>
      <c r="D42" s="30">
        <f>SUM(D39:D41)</f>
        <v>2889899115</v>
      </c>
    </row>
    <row r="43" spans="1:4" ht="12.75">
      <c r="A43" s="19"/>
      <c r="D43" s="21" t="s">
        <v>47</v>
      </c>
    </row>
    <row r="44" spans="1:4" ht="13.5">
      <c r="A44" s="34" t="s">
        <v>42</v>
      </c>
      <c r="B44" s="34"/>
      <c r="C44" s="34"/>
      <c r="D44" s="34"/>
    </row>
    <row r="45" spans="1:4" ht="12.75">
      <c r="A45" s="35" t="s">
        <v>36</v>
      </c>
      <c r="B45" s="35"/>
      <c r="C45" s="35"/>
      <c r="D45" s="35"/>
    </row>
    <row r="46" spans="1:4" ht="12.75">
      <c r="A46" s="35" t="s">
        <v>37</v>
      </c>
      <c r="B46" s="35"/>
      <c r="C46" s="35"/>
      <c r="D46" s="35"/>
    </row>
  </sheetData>
  <sheetProtection password="F0BF" sheet="1" objects="1" scenarios="1" selectLockedCells="1"/>
  <mergeCells count="8">
    <mergeCell ref="B1:D1"/>
    <mergeCell ref="B2:D2"/>
    <mergeCell ref="A44:D44"/>
    <mergeCell ref="A45:D45"/>
    <mergeCell ref="A46:D46"/>
    <mergeCell ref="A5:D5"/>
    <mergeCell ref="A6:D6"/>
    <mergeCell ref="A7:D7"/>
  </mergeCells>
  <dataValidations count="2">
    <dataValidation type="list" allowBlank="1" showInputMessage="1" showErrorMessage="1" sqref="B3">
      <formula1>"CTM-BCTC Công ty mẹ, HN-BCTC hợp nhất"</formula1>
    </dataValidation>
    <dataValidation type="whole" allowBlank="1" showInputMessage="1" showErrorMessage="1" promptTitle="Thông báo về Dữ liệu" prompt="Dữ liệu kiểu số nguyên" errorTitle="Thông báo về Dữ liệu" error="Sai kiểu dữ liệu" sqref="C11:D18 C20:D28 C30:D37 C40:D41">
      <formula1>-9999999999999990000000000000000000</formula1>
      <formula2>9.99999999999999E+24</formula2>
    </dataValidation>
  </dataValidation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Trịnh Thị Thu Vân</dc:creator>
  <cp:keywords/>
  <dc:description/>
  <cp:lastModifiedBy>Dung</cp:lastModifiedBy>
  <cp:lastPrinted>2013-02-01T04:36:17Z</cp:lastPrinted>
  <dcterms:created xsi:type="dcterms:W3CDTF">2013-01-25T02:19:29Z</dcterms:created>
  <dcterms:modified xsi:type="dcterms:W3CDTF">2014-04-18T05:33:27Z</dcterms:modified>
  <cp:category/>
  <cp:version/>
  <cp:contentType/>
  <cp:contentStatus/>
</cp:coreProperties>
</file>