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699c00d1074a45c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1355" windowHeight="8850"/>
  </bookViews>
  <sheets>
    <sheet name="giaitrinh -2014" sheetId="15" r:id="rId1"/>
  </sheets>
  <calcPr calcId="125725"/>
</workbook>
</file>

<file path=xl/calcChain.xml><?xml version="1.0" encoding="utf-8"?>
<calcChain xmlns="http://schemas.openxmlformats.org/spreadsheetml/2006/main">
  <c r="D33" i="15"/>
  <c r="D37"/>
  <c r="D34"/>
  <c r="D35"/>
  <c r="D32"/>
  <c r="D31"/>
  <c r="D27"/>
  <c r="D23"/>
  <c r="E31"/>
  <c r="F31" s="1"/>
  <c r="F21"/>
  <c r="F22"/>
  <c r="E23"/>
  <c r="F23" s="1"/>
  <c r="F24"/>
  <c r="F26"/>
  <c r="F28"/>
  <c r="F29"/>
  <c r="F30"/>
  <c r="E32"/>
  <c r="F32" s="1"/>
  <c r="E34"/>
  <c r="F34" s="1"/>
  <c r="F36"/>
  <c r="E27"/>
  <c r="F25"/>
  <c r="F27"/>
  <c r="E33"/>
  <c r="F33" s="1"/>
  <c r="E35"/>
  <c r="F35" s="1"/>
  <c r="E37"/>
  <c r="F37" s="1"/>
</calcChain>
</file>

<file path=xl/sharedStrings.xml><?xml version="1.0" encoding="utf-8"?>
<sst xmlns="http://schemas.openxmlformats.org/spreadsheetml/2006/main" count="83" uniqueCount="72">
  <si>
    <t>STT</t>
  </si>
  <si>
    <t>Chỉ tiêu</t>
  </si>
  <si>
    <t>tr.kwh</t>
  </si>
  <si>
    <t>nt</t>
  </si>
  <si>
    <t>g/kwh</t>
  </si>
  <si>
    <t>Điện thương phẩm</t>
  </si>
  <si>
    <t>Tổng doanh thu</t>
  </si>
  <si>
    <t>Xuất hao than tiêu chuẩn</t>
  </si>
  <si>
    <t xml:space="preserve">                                            BÁO CÁO GIẢI TRÌNH</t>
  </si>
  <si>
    <r>
      <t xml:space="preserve">                                               </t>
    </r>
    <r>
      <rPr>
        <b/>
        <sz val="16"/>
        <rFont val=".VnTimeH"/>
        <family val="2"/>
      </rPr>
      <t xml:space="preserve"> b¸o c¸o gi¶I tr×nh </t>
    </r>
  </si>
  <si>
    <t xml:space="preserve">Điện sản xuất </t>
  </si>
  <si>
    <t xml:space="preserve">  Doanh thu bán điện</t>
  </si>
  <si>
    <t>Tổng chi phí</t>
  </si>
  <si>
    <t xml:space="preserve">  Chi phí sản xuất điện</t>
  </si>
  <si>
    <t xml:space="preserve">   T/Đó : Nhiên liệu</t>
  </si>
  <si>
    <t xml:space="preserve">  Lợi nhuận trước thuế</t>
  </si>
  <si>
    <t xml:space="preserve">  Sản xuất điện</t>
  </si>
  <si>
    <t xml:space="preserve">  Sản xuất kinh doanh khác</t>
  </si>
  <si>
    <t xml:space="preserve">  Lợi nhuận sau thuế</t>
  </si>
  <si>
    <t>Đơn vị</t>
  </si>
  <si>
    <t>So sánh</t>
  </si>
  <si>
    <t>Đ/Kwh</t>
  </si>
  <si>
    <t>tr.đồng</t>
  </si>
  <si>
    <t xml:space="preserve"> Chi phí SXKD hoạt động khác</t>
  </si>
  <si>
    <t xml:space="preserve"> TỔNG CÔNG TY PHÁT ĐIỆN 3                      CỘNG HOÀ XÃ HỘI CHỦ NGHĨA VIỆT NAM</t>
  </si>
  <si>
    <t>6a</t>
  </si>
  <si>
    <t>6b</t>
  </si>
  <si>
    <t>7a</t>
  </si>
  <si>
    <t>7b</t>
  </si>
  <si>
    <t>5a</t>
  </si>
  <si>
    <t>5b</t>
  </si>
  <si>
    <t xml:space="preserve"> Doanh thu hoạt động khác</t>
  </si>
  <si>
    <t xml:space="preserve">  Công ty cổ phần Nhiệt điện Ninh bình xin giải trình như sau:</t>
  </si>
  <si>
    <t xml:space="preserve">             Chi phí  khác còn lại</t>
  </si>
  <si>
    <t xml:space="preserve">                                        KẾT QỦA HOẠT ĐỘNG SXKD </t>
  </si>
  <si>
    <t xml:space="preserve">                                Kính gửi : - Uỷ  ban chứng khoán Nhà nước                     </t>
  </si>
  <si>
    <t xml:space="preserve">                                                -  Sở giao dịch chứng khoán Hà nội                                  </t>
  </si>
  <si>
    <t>tin định kỳ .</t>
  </si>
  <si>
    <t xml:space="preserve">     CÔNG TY CỔ PHẦN                                                      ________________               </t>
  </si>
  <si>
    <r>
      <t xml:space="preserve">                </t>
    </r>
    <r>
      <rPr>
        <u/>
        <sz val="11"/>
        <rFont val="Times New Roman"/>
        <family val="1"/>
      </rPr>
      <t>Độc lập - Tự do - Hạnh phúc</t>
    </r>
  </si>
  <si>
    <t>Giá bán điện BQ</t>
  </si>
  <si>
    <r>
      <t xml:space="preserve">     </t>
    </r>
    <r>
      <rPr>
        <b/>
        <i/>
        <u/>
        <sz val="11"/>
        <rFont val="Times New Roman"/>
        <family val="1"/>
      </rPr>
      <t>Nơi nhận</t>
    </r>
    <r>
      <rPr>
        <sz val="11"/>
        <rFont val="Times New Roman"/>
        <family val="1"/>
      </rPr>
      <t>:</t>
    </r>
  </si>
  <si>
    <t>TỔNG GIÁM ĐỐC</t>
  </si>
  <si>
    <t>Nhiệt điện Ninh Bình.</t>
  </si>
  <si>
    <t xml:space="preserve">     SO SÁNH QUÝ 2 NĂM 2015 SO VỚI KQSXKD QUÝ 2 NĂM 2014</t>
  </si>
  <si>
    <t>Q2 - Năm 2014</t>
  </si>
  <si>
    <t>Q2- Năm 2015</t>
  </si>
  <si>
    <t xml:space="preserve"> - Căn cứ vào kết quả hoạt động SXKD quý 2 năm  2015 và KQSXKD quý 2 năm 2014 của CT CP </t>
  </si>
  <si>
    <t xml:space="preserve"> - Căn cứ Công văn số 1124/2015/ SGDHN- QLNY  ngày 23 tháng 06 năm 2015 về việc công bố thông </t>
  </si>
  <si>
    <t xml:space="preserve">  Chi phí thuế TNDN</t>
  </si>
  <si>
    <t xml:space="preserve">     Theo văn bản số 1299/ĐTĐL-TTĐL ngày 25/12/2014 và văn bản số 370/EVN-TCKT-TTĐ ngày </t>
  </si>
  <si>
    <t xml:space="preserve"> - Như trên</t>
  </si>
  <si>
    <t xml:space="preserve"> - VP Công ty</t>
  </si>
  <si>
    <t xml:space="preserve"> - Lưu TCKT</t>
  </si>
  <si>
    <t xml:space="preserve">    Sản lượng điện quý 2 năm 2015 thấp hơn quý 2 năm 2014 là 79,08 triệu kwh là do: </t>
  </si>
  <si>
    <t xml:space="preserve">    Xuất hao than tiêu chuẩn cao hơn 18,71 gam/kwh do phát sản lượng thấp và phải lên, xuống lò nhiều </t>
  </si>
  <si>
    <t>tạm tính vì chưa có thông tư quy định cụ thể cho nhà máy không tham gia thị trường điện.</t>
  </si>
  <si>
    <t xml:space="preserve">     Doanh thu bán điện thấp hơn 130.387,45 triệu đồng do sản lượng thấp hơn, mặt khác doanh thu chỉ </t>
  </si>
  <si>
    <t xml:space="preserve">     Doanh thu hoạt động khác thấp hơn 1.551,94 triệu đồng do:</t>
  </si>
  <si>
    <t xml:space="preserve">     - Lãi suất ngân hàng thấp do vậy doanh thu hoạt động tài chính thấp.</t>
  </si>
  <si>
    <t xml:space="preserve"> phân xưởng phụ cũng giảm theo.</t>
  </si>
  <si>
    <t xml:space="preserve">     - Sản lượng thấp thì lượng than xỉ thải ra thấp do vậy doanh thu về than xỉ và tình hình SXKD của </t>
  </si>
  <si>
    <t xml:space="preserve">     Chi phí sản xuất điện thấp hơn 126.375,29 triệu đồng do sản lượng thấp.</t>
  </si>
  <si>
    <t xml:space="preserve">     Chi phí hoạt động khác thấp hơn 332,42 triệu đồng do Chi phí của sản xuất phụ giảm bởi vì nguyên  </t>
  </si>
  <si>
    <t xml:space="preserve">liệu đầu vào của sản xuất phụ chủ yếu là nguồn than xỉ của SX điện thải ra. </t>
  </si>
  <si>
    <t xml:space="preserve">      Từ những nguyên nhân trên dẫn đến lợi nhuận quý 2 năm 2015 thấp hơn lợi nhuận quý 2 năm 2014.</t>
  </si>
  <si>
    <t xml:space="preserve">29/01/2015. Công ty cổ phần Nhiệt điện Ninh Bình không tham gia thị trường điện và chỉ phát huy </t>
  </si>
  <si>
    <t>động một lò do vậy sản lượng điện thấp.</t>
  </si>
  <si>
    <t xml:space="preserve"> lần theo huy động của trung tâm điều độ hệ thống điện Quốc gia nên lượng than tiêu thụ tốn hơn khi  </t>
  </si>
  <si>
    <t>phát sản lượng cao.</t>
  </si>
  <si>
    <t xml:space="preserve"> Số :  315         /CV-NBTPC                                 </t>
  </si>
  <si>
    <r>
      <t xml:space="preserve">NHIỆT ĐIỆN NINH BÌNH                                 </t>
    </r>
    <r>
      <rPr>
        <i/>
        <sz val="13"/>
        <rFont val="Times New Roman"/>
        <family val="1"/>
      </rPr>
      <t>Ninh bình ngày 14 tháng 07 năm 2015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</si>
</sst>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9">
    <font>
      <sz val="10"/>
      <name val="Arial"/>
    </font>
    <font>
      <sz val="10"/>
      <name val="Arial"/>
    </font>
    <font>
      <sz val="8"/>
      <name val="Arial"/>
    </font>
    <font>
      <sz val="11"/>
      <name val="Arial"/>
    </font>
    <font>
      <sz val="11"/>
      <name val=".VnTime"/>
      <family val="2"/>
    </font>
    <font>
      <b/>
      <i/>
      <sz val="11"/>
      <name val=".VnTimeH"/>
      <family val="2"/>
    </font>
    <font>
      <b/>
      <sz val="11"/>
      <name val=".VnTimeH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.VnTimeH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.VnTime"/>
      <family val="2"/>
    </font>
    <font>
      <sz val="12"/>
      <name val="Arial"/>
    </font>
    <font>
      <i/>
      <sz val="12"/>
      <name val="Arial"/>
    </font>
    <font>
      <b/>
      <sz val="12"/>
      <name val="Arial"/>
    </font>
    <font>
      <u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i/>
      <u/>
      <sz val="11"/>
      <name val="Times New Roman"/>
      <family val="1"/>
    </font>
    <font>
      <b/>
      <i/>
      <sz val="12"/>
      <name val="Times New Roman"/>
      <family val="1"/>
    </font>
    <font>
      <sz val="12"/>
      <name val=".VnTime"/>
      <family val="2"/>
    </font>
    <font>
      <sz val="10"/>
      <name val="Arial"/>
    </font>
    <font>
      <sz val="11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 applyBorder="1"/>
    <xf numFmtId="0" fontId="17" fillId="0" borderId="0" xfId="0" applyFont="1"/>
    <xf numFmtId="0" fontId="9" fillId="0" borderId="1" xfId="0" applyFont="1" applyBorder="1" applyAlignment="1">
      <alignment horizontal="center"/>
    </xf>
    <xf numFmtId="43" fontId="14" fillId="0" borderId="1" xfId="1" applyFont="1" applyBorder="1" applyAlignment="1">
      <alignment horizontal="right"/>
    </xf>
    <xf numFmtId="43" fontId="14" fillId="0" borderId="1" xfId="0" applyNumberFormat="1" applyFont="1" applyBorder="1"/>
    <xf numFmtId="43" fontId="14" fillId="0" borderId="1" xfId="1" applyFont="1" applyBorder="1"/>
    <xf numFmtId="0" fontId="15" fillId="0" borderId="1" xfId="0" applyFont="1" applyBorder="1" applyAlignment="1">
      <alignment horizontal="center"/>
    </xf>
    <xf numFmtId="43" fontId="15" fillId="0" borderId="1" xfId="1" applyFont="1" applyBorder="1"/>
    <xf numFmtId="43" fontId="15" fillId="0" borderId="1" xfId="0" applyNumberFormat="1" applyFont="1" applyBorder="1"/>
    <xf numFmtId="43" fontId="9" fillId="0" borderId="1" xfId="1" applyFont="1" applyBorder="1"/>
    <xf numFmtId="43" fontId="9" fillId="0" borderId="1" xfId="0" applyNumberFormat="1" applyFont="1" applyBorder="1"/>
    <xf numFmtId="43" fontId="14" fillId="0" borderId="1" xfId="1" applyFont="1" applyFill="1" applyBorder="1"/>
    <xf numFmtId="0" fontId="18" fillId="0" borderId="0" xfId="0" applyFont="1"/>
    <xf numFmtId="0" fontId="9" fillId="0" borderId="1" xfId="0" applyFont="1" applyBorder="1"/>
    <xf numFmtId="0" fontId="9" fillId="0" borderId="2" xfId="0" applyFont="1" applyBorder="1"/>
    <xf numFmtId="43" fontId="14" fillId="0" borderId="2" xfId="0" applyNumberFormat="1" applyFont="1" applyBorder="1"/>
    <xf numFmtId="43" fontId="14" fillId="0" borderId="3" xfId="0" applyNumberFormat="1" applyFont="1" applyBorder="1"/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43" fontId="14" fillId="0" borderId="4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9" fillId="0" borderId="0" xfId="0" applyFont="1"/>
    <xf numFmtId="43" fontId="16" fillId="0" borderId="0" xfId="0" applyNumberFormat="1" applyFont="1" applyBorder="1"/>
    <xf numFmtId="43" fontId="17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0" fontId="14" fillId="0" borderId="0" xfId="0" applyFont="1"/>
    <xf numFmtId="0" fontId="22" fillId="0" borderId="0" xfId="0" applyFont="1"/>
    <xf numFmtId="43" fontId="17" fillId="0" borderId="0" xfId="1" applyNumberFormat="1" applyFont="1"/>
    <xf numFmtId="43" fontId="23" fillId="0" borderId="0" xfId="1" applyNumberFormat="1" applyFont="1"/>
    <xf numFmtId="0" fontId="0" fillId="0" borderId="0" xfId="0" applyAlignment="1"/>
    <xf numFmtId="0" fontId="7" fillId="0" borderId="0" xfId="0" applyFont="1" applyAlignment="1">
      <alignment horizontal="center"/>
    </xf>
    <xf numFmtId="43" fontId="25" fillId="0" borderId="3" xfId="1" applyFont="1" applyBorder="1"/>
    <xf numFmtId="43" fontId="15" fillId="0" borderId="1" xfId="1" applyFont="1" applyFill="1" applyBorder="1"/>
    <xf numFmtId="43" fontId="9" fillId="0" borderId="1" xfId="1" applyFont="1" applyFill="1" applyBorder="1"/>
    <xf numFmtId="43" fontId="26" fillId="0" borderId="0" xfId="0" applyNumberFormat="1" applyFont="1" applyBorder="1"/>
    <xf numFmtId="0" fontId="27" fillId="0" borderId="0" xfId="0" applyFont="1"/>
    <xf numFmtId="0" fontId="2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topLeftCell="A25" workbookViewId="0">
      <selection activeCell="H14" sqref="H14"/>
    </sheetView>
  </sheetViews>
  <sheetFormatPr defaultRowHeight="12.75"/>
  <cols>
    <col min="1" max="1" width="6.140625" customWidth="1"/>
    <col min="2" max="2" width="29" customWidth="1"/>
    <col min="4" max="4" width="15.5703125" customWidth="1"/>
    <col min="5" max="5" width="15.85546875" customWidth="1"/>
    <col min="6" max="6" width="14.28515625" customWidth="1"/>
    <col min="7" max="7" width="16.28515625" customWidth="1"/>
    <col min="8" max="8" width="14.28515625" customWidth="1"/>
    <col min="9" max="9" width="13.85546875" customWidth="1"/>
  </cols>
  <sheetData>
    <row r="1" spans="1:6" ht="20.100000000000001" customHeight="1">
      <c r="A1" s="2"/>
      <c r="B1" s="1"/>
      <c r="C1" s="2"/>
      <c r="D1" s="2"/>
      <c r="E1" s="1"/>
      <c r="F1" s="2"/>
    </row>
    <row r="2" spans="1:6" s="6" customFormat="1" ht="20.100000000000001" customHeight="1">
      <c r="A2" s="7" t="s">
        <v>24</v>
      </c>
      <c r="B2" s="5"/>
      <c r="C2" s="5"/>
      <c r="D2" s="5"/>
      <c r="E2" s="5"/>
      <c r="F2" s="5"/>
    </row>
    <row r="3" spans="1:6" s="6" customFormat="1" ht="20.100000000000001" customHeight="1">
      <c r="A3" s="40" t="s">
        <v>38</v>
      </c>
      <c r="B3" s="5"/>
      <c r="C3" s="5"/>
      <c r="D3" s="5" t="s">
        <v>39</v>
      </c>
      <c r="E3" s="5"/>
      <c r="F3" s="5"/>
    </row>
    <row r="4" spans="1:6" ht="20.100000000000001" customHeight="1">
      <c r="A4" s="41" t="s">
        <v>71</v>
      </c>
      <c r="B4" s="2"/>
      <c r="C4" s="2"/>
      <c r="D4" s="2"/>
      <c r="E4" s="2"/>
      <c r="F4" s="2"/>
    </row>
    <row r="5" spans="1:6" ht="20.100000000000001" customHeight="1">
      <c r="A5" s="7" t="s">
        <v>70</v>
      </c>
      <c r="B5" s="2"/>
      <c r="C5" s="2"/>
      <c r="D5" s="2"/>
      <c r="E5" s="2"/>
      <c r="F5" s="2"/>
    </row>
    <row r="6" spans="1:6" ht="20.100000000000001" customHeight="1">
      <c r="A6" s="5"/>
      <c r="B6" s="2"/>
      <c r="C6" s="2"/>
      <c r="D6" s="2"/>
      <c r="E6" s="2"/>
      <c r="F6" s="2"/>
    </row>
    <row r="7" spans="1:6" ht="20.100000000000001" customHeight="1">
      <c r="A7" s="9" t="s">
        <v>8</v>
      </c>
      <c r="B7" s="3" t="s">
        <v>9</v>
      </c>
      <c r="C7" s="2"/>
      <c r="D7" s="2"/>
      <c r="E7" s="2"/>
      <c r="F7" s="2"/>
    </row>
    <row r="8" spans="1:6" ht="20.100000000000001" customHeight="1">
      <c r="A8" s="10" t="s">
        <v>34</v>
      </c>
      <c r="B8" s="4"/>
      <c r="C8" s="2"/>
      <c r="D8" s="2"/>
      <c r="E8" s="2"/>
      <c r="F8" s="2"/>
    </row>
    <row r="9" spans="1:6" s="9" customFormat="1" ht="20.100000000000001" customHeight="1">
      <c r="A9" s="10" t="s">
        <v>44</v>
      </c>
    </row>
    <row r="10" spans="1:6" s="9" customFormat="1" ht="18" customHeight="1">
      <c r="A10" s="10"/>
    </row>
    <row r="11" spans="1:6" s="6" customFormat="1" ht="18" customHeight="1">
      <c r="A11" s="8" t="s">
        <v>35</v>
      </c>
      <c r="B11" s="5"/>
      <c r="C11" s="5"/>
      <c r="D11" s="5"/>
      <c r="E11" s="5"/>
      <c r="F11" s="5"/>
    </row>
    <row r="12" spans="1:6" s="6" customFormat="1" ht="18" customHeight="1">
      <c r="A12" s="8" t="s">
        <v>36</v>
      </c>
      <c r="B12" s="5"/>
      <c r="C12" s="5"/>
      <c r="D12" s="5"/>
      <c r="E12" s="5"/>
      <c r="F12" s="5"/>
    </row>
    <row r="13" spans="1:6" s="6" customFormat="1" ht="18" customHeight="1">
      <c r="A13" s="8"/>
      <c r="B13" s="5"/>
      <c r="C13" s="5"/>
      <c r="D13" s="5"/>
      <c r="E13" s="5"/>
      <c r="F13" s="5"/>
    </row>
    <row r="14" spans="1:6" s="12" customFormat="1" ht="18" customHeight="1">
      <c r="A14" s="55" t="s">
        <v>47</v>
      </c>
      <c r="B14" s="55"/>
      <c r="C14" s="55"/>
      <c r="D14" s="55"/>
      <c r="E14" s="55"/>
      <c r="F14" s="55"/>
    </row>
    <row r="15" spans="1:6" s="12" customFormat="1" ht="18" customHeight="1">
      <c r="A15" s="55" t="s">
        <v>43</v>
      </c>
      <c r="B15" s="55"/>
      <c r="C15" s="55"/>
      <c r="D15" s="55"/>
      <c r="E15" s="55"/>
      <c r="F15" s="55"/>
    </row>
    <row r="16" spans="1:6" s="12" customFormat="1" ht="18" customHeight="1">
      <c r="A16" s="55" t="s">
        <v>48</v>
      </c>
      <c r="B16" s="55"/>
      <c r="C16" s="55"/>
      <c r="D16" s="55"/>
      <c r="E16" s="55"/>
      <c r="F16" s="55"/>
    </row>
    <row r="17" spans="1:10" s="12" customFormat="1" ht="18" customHeight="1">
      <c r="A17" s="55" t="s">
        <v>37</v>
      </c>
      <c r="B17" s="55"/>
      <c r="C17" s="55"/>
      <c r="D17" s="55"/>
      <c r="E17" s="55"/>
      <c r="F17" s="55"/>
    </row>
    <row r="18" spans="1:10" s="12" customFormat="1" ht="18" customHeight="1">
      <c r="A18" s="55" t="s">
        <v>32</v>
      </c>
      <c r="B18" s="55"/>
      <c r="C18" s="55"/>
      <c r="D18" s="55"/>
      <c r="E18" s="55"/>
      <c r="F18" s="55"/>
      <c r="H18" s="7"/>
    </row>
    <row r="19" spans="1:10" ht="18" customHeight="1">
      <c r="A19" s="56"/>
      <c r="B19" s="56"/>
      <c r="C19" s="56"/>
      <c r="D19" s="56"/>
      <c r="E19" s="56"/>
      <c r="F19" s="56"/>
      <c r="H19" s="44"/>
      <c r="I19" s="44"/>
      <c r="J19" s="44"/>
    </row>
    <row r="20" spans="1:10" s="7" customFormat="1" ht="20.100000000000001" customHeight="1">
      <c r="A20" s="28" t="s">
        <v>0</v>
      </c>
      <c r="B20" s="29" t="s">
        <v>1</v>
      </c>
      <c r="C20" s="29" t="s">
        <v>19</v>
      </c>
      <c r="D20" s="29" t="s">
        <v>45</v>
      </c>
      <c r="E20" s="29" t="s">
        <v>46</v>
      </c>
      <c r="F20" s="30" t="s">
        <v>20</v>
      </c>
      <c r="G20" s="11"/>
    </row>
    <row r="21" spans="1:10" s="12" customFormat="1" ht="18.95" customHeight="1">
      <c r="A21" s="38">
        <v>1</v>
      </c>
      <c r="B21" s="39" t="s">
        <v>10</v>
      </c>
      <c r="C21" s="38" t="s">
        <v>2</v>
      </c>
      <c r="D21" s="46">
        <v>188.9</v>
      </c>
      <c r="E21" s="46">
        <v>109.82</v>
      </c>
      <c r="F21" s="27">
        <f t="shared" ref="F21:F37" si="0">E21-D21</f>
        <v>-79.080000000000013</v>
      </c>
      <c r="G21" s="34"/>
    </row>
    <row r="22" spans="1:10" s="12" customFormat="1" ht="18.95" customHeight="1">
      <c r="A22" s="31">
        <v>2</v>
      </c>
      <c r="B22" s="32" t="s">
        <v>5</v>
      </c>
      <c r="C22" s="31" t="s">
        <v>2</v>
      </c>
      <c r="D22" s="14">
        <v>171.66</v>
      </c>
      <c r="E22" s="14">
        <v>98.6</v>
      </c>
      <c r="F22" s="15">
        <f t="shared" si="0"/>
        <v>-73.06</v>
      </c>
      <c r="G22" s="34"/>
    </row>
    <row r="23" spans="1:10" s="12" customFormat="1" ht="18.95" customHeight="1">
      <c r="A23" s="31">
        <v>3</v>
      </c>
      <c r="B23" s="32" t="s">
        <v>40</v>
      </c>
      <c r="C23" s="31" t="s">
        <v>21</v>
      </c>
      <c r="D23" s="22">
        <f>D26/D22</f>
        <v>1944.0750902947686</v>
      </c>
      <c r="E23" s="22">
        <f>E26/E22</f>
        <v>2057.6316430020288</v>
      </c>
      <c r="F23" s="15">
        <f t="shared" si="0"/>
        <v>113.55655270726015</v>
      </c>
      <c r="G23" s="34"/>
    </row>
    <row r="24" spans="1:10" s="12" customFormat="1" ht="18.95" customHeight="1">
      <c r="A24" s="31">
        <v>4</v>
      </c>
      <c r="B24" s="32" t="s">
        <v>7</v>
      </c>
      <c r="C24" s="31" t="s">
        <v>4</v>
      </c>
      <c r="D24" s="16">
        <v>540.21</v>
      </c>
      <c r="E24" s="16">
        <v>558.91999999999996</v>
      </c>
      <c r="F24" s="15">
        <f t="shared" si="0"/>
        <v>18.709999999999923</v>
      </c>
      <c r="G24" s="34"/>
      <c r="H24" s="42"/>
    </row>
    <row r="25" spans="1:10" s="33" customFormat="1" ht="18.95" customHeight="1">
      <c r="A25" s="31">
        <v>5</v>
      </c>
      <c r="B25" s="32" t="s">
        <v>6</v>
      </c>
      <c r="C25" s="31" t="s">
        <v>22</v>
      </c>
      <c r="D25" s="16">
        <v>338755.31</v>
      </c>
      <c r="E25" s="16">
        <v>206365.92</v>
      </c>
      <c r="F25" s="15">
        <f t="shared" si="0"/>
        <v>-132389.38999999998</v>
      </c>
      <c r="G25" s="34"/>
      <c r="H25" s="43"/>
    </row>
    <row r="26" spans="1:10" s="23" customFormat="1" ht="18.95" customHeight="1">
      <c r="A26" s="17" t="s">
        <v>29</v>
      </c>
      <c r="B26" s="24" t="s">
        <v>11</v>
      </c>
      <c r="C26" s="17" t="s">
        <v>3</v>
      </c>
      <c r="D26" s="18">
        <v>333719.93</v>
      </c>
      <c r="E26" s="18">
        <v>202882.48</v>
      </c>
      <c r="F26" s="19">
        <f t="shared" si="0"/>
        <v>-130837.44999999998</v>
      </c>
      <c r="G26" s="34"/>
      <c r="H26" s="43"/>
    </row>
    <row r="27" spans="1:10" s="23" customFormat="1" ht="18.95" customHeight="1">
      <c r="A27" s="17" t="s">
        <v>30</v>
      </c>
      <c r="B27" s="24" t="s">
        <v>31</v>
      </c>
      <c r="C27" s="17" t="s">
        <v>3</v>
      </c>
      <c r="D27" s="18">
        <f>D25-D26</f>
        <v>5035.3800000000047</v>
      </c>
      <c r="E27" s="18">
        <f>E25-E26</f>
        <v>3483.4400000000023</v>
      </c>
      <c r="F27" s="19">
        <f t="shared" si="0"/>
        <v>-1551.9400000000023</v>
      </c>
      <c r="G27" s="34"/>
    </row>
    <row r="28" spans="1:10" s="33" customFormat="1" ht="18.95" customHeight="1">
      <c r="A28" s="31">
        <v>6</v>
      </c>
      <c r="B28" s="32" t="s">
        <v>12</v>
      </c>
      <c r="C28" s="31" t="s">
        <v>3</v>
      </c>
      <c r="D28" s="16">
        <v>327216.21999999997</v>
      </c>
      <c r="E28" s="16">
        <v>200508.41</v>
      </c>
      <c r="F28" s="15">
        <f t="shared" si="0"/>
        <v>-126707.80999999997</v>
      </c>
      <c r="G28" s="34"/>
    </row>
    <row r="29" spans="1:10" s="23" customFormat="1" ht="18.95" customHeight="1">
      <c r="A29" s="17" t="s">
        <v>25</v>
      </c>
      <c r="B29" s="24" t="s">
        <v>13</v>
      </c>
      <c r="C29" s="17" t="s">
        <v>3</v>
      </c>
      <c r="D29" s="47">
        <v>323666.38</v>
      </c>
      <c r="E29" s="47">
        <v>197290.99</v>
      </c>
      <c r="F29" s="19">
        <f t="shared" si="0"/>
        <v>-126375.39000000001</v>
      </c>
      <c r="G29" s="34"/>
    </row>
    <row r="30" spans="1:10" s="12" customFormat="1" ht="18.95" customHeight="1">
      <c r="A30" s="13"/>
      <c r="B30" s="24" t="s">
        <v>14</v>
      </c>
      <c r="C30" s="13" t="s">
        <v>3</v>
      </c>
      <c r="D30" s="48">
        <v>234990.68</v>
      </c>
      <c r="E30" s="48">
        <v>150347.51999999999</v>
      </c>
      <c r="F30" s="21">
        <f t="shared" si="0"/>
        <v>-84643.16</v>
      </c>
      <c r="G30" s="34"/>
    </row>
    <row r="31" spans="1:10" s="12" customFormat="1" ht="18.95" customHeight="1">
      <c r="A31" s="13"/>
      <c r="B31" s="24" t="s">
        <v>33</v>
      </c>
      <c r="C31" s="13" t="s">
        <v>3</v>
      </c>
      <c r="D31" s="20">
        <f>D29-D30</f>
        <v>88675.700000000012</v>
      </c>
      <c r="E31" s="20">
        <f>E29-E30</f>
        <v>46943.47</v>
      </c>
      <c r="F31" s="20">
        <f t="shared" si="0"/>
        <v>-41732.23000000001</v>
      </c>
      <c r="G31" s="34"/>
    </row>
    <row r="32" spans="1:10" s="23" customFormat="1" ht="18.95" customHeight="1">
      <c r="A32" s="17" t="s">
        <v>26</v>
      </c>
      <c r="B32" s="24" t="s">
        <v>23</v>
      </c>
      <c r="C32" s="17" t="s">
        <v>3</v>
      </c>
      <c r="D32" s="18">
        <f>D28-D29</f>
        <v>3549.8399999999674</v>
      </c>
      <c r="E32" s="18">
        <f>E28-E29</f>
        <v>3217.4200000000128</v>
      </c>
      <c r="F32" s="19">
        <f t="shared" si="0"/>
        <v>-332.4199999999546</v>
      </c>
      <c r="G32" s="34"/>
    </row>
    <row r="33" spans="1:7" s="33" customFormat="1" ht="18.95" customHeight="1">
      <c r="A33" s="31">
        <v>7</v>
      </c>
      <c r="B33" s="32" t="s">
        <v>15</v>
      </c>
      <c r="C33" s="31" t="s">
        <v>3</v>
      </c>
      <c r="D33" s="16">
        <f>D25-D28</f>
        <v>11539.090000000026</v>
      </c>
      <c r="E33" s="16">
        <f>E25-E28</f>
        <v>5857.5100000000093</v>
      </c>
      <c r="F33" s="15">
        <f t="shared" si="0"/>
        <v>-5681.5800000000163</v>
      </c>
      <c r="G33" s="34"/>
    </row>
    <row r="34" spans="1:7" s="23" customFormat="1" ht="18.95" customHeight="1">
      <c r="A34" s="17" t="s">
        <v>27</v>
      </c>
      <c r="B34" s="24" t="s">
        <v>16</v>
      </c>
      <c r="C34" s="17" t="s">
        <v>3</v>
      </c>
      <c r="D34" s="18">
        <f>D26-D29</f>
        <v>10053.549999999988</v>
      </c>
      <c r="E34" s="18">
        <f>E26-E29</f>
        <v>5591.4900000000198</v>
      </c>
      <c r="F34" s="19">
        <f t="shared" si="0"/>
        <v>-4462.0599999999686</v>
      </c>
      <c r="G34" s="34"/>
    </row>
    <row r="35" spans="1:7" s="23" customFormat="1" ht="18.95" customHeight="1">
      <c r="A35" s="17" t="s">
        <v>28</v>
      </c>
      <c r="B35" s="24" t="s">
        <v>17</v>
      </c>
      <c r="C35" s="17" t="s">
        <v>3</v>
      </c>
      <c r="D35" s="18">
        <f>D33-D34</f>
        <v>1485.5400000000373</v>
      </c>
      <c r="E35" s="18">
        <f>E33-E34</f>
        <v>266.01999999998952</v>
      </c>
      <c r="F35" s="19">
        <f t="shared" si="0"/>
        <v>-1219.5200000000477</v>
      </c>
      <c r="G35" s="34"/>
    </row>
    <row r="36" spans="1:7" s="33" customFormat="1" ht="18.95" customHeight="1">
      <c r="A36" s="31">
        <v>8</v>
      </c>
      <c r="B36" s="32" t="s">
        <v>49</v>
      </c>
      <c r="C36" s="31" t="s">
        <v>3</v>
      </c>
      <c r="D36" s="22">
        <v>2546.25</v>
      </c>
      <c r="E36" s="22">
        <v>1299.56</v>
      </c>
      <c r="F36" s="14">
        <f t="shared" si="0"/>
        <v>-1246.69</v>
      </c>
      <c r="G36" s="34"/>
    </row>
    <row r="37" spans="1:7" s="12" customFormat="1" ht="18.95" customHeight="1">
      <c r="A37" s="36">
        <v>9</v>
      </c>
      <c r="B37" s="37" t="s">
        <v>18</v>
      </c>
      <c r="C37" s="25"/>
      <c r="D37" s="26">
        <f>D33-D36</f>
        <v>8992.8400000000256</v>
      </c>
      <c r="E37" s="26">
        <f>E33-E36</f>
        <v>4557.9500000000098</v>
      </c>
      <c r="F37" s="26">
        <f t="shared" si="0"/>
        <v>-4434.8900000000158</v>
      </c>
      <c r="G37" s="34"/>
    </row>
    <row r="38" spans="1:7" s="12" customFormat="1" ht="18.95" customHeight="1">
      <c r="A38" s="53" t="s">
        <v>54</v>
      </c>
      <c r="B38" s="53"/>
      <c r="C38" s="53"/>
      <c r="D38" s="53"/>
      <c r="E38" s="53"/>
      <c r="F38" s="53"/>
      <c r="G38" s="34"/>
    </row>
    <row r="39" spans="1:7" s="12" customFormat="1" ht="18.95" customHeight="1">
      <c r="A39" s="53" t="s">
        <v>50</v>
      </c>
      <c r="B39" s="53"/>
      <c r="C39" s="53"/>
      <c r="D39" s="53"/>
      <c r="E39" s="53"/>
      <c r="F39" s="53"/>
      <c r="G39" s="49"/>
    </row>
    <row r="40" spans="1:7" s="12" customFormat="1" ht="18.95" customHeight="1">
      <c r="A40" s="53" t="s">
        <v>66</v>
      </c>
      <c r="B40" s="53"/>
      <c r="C40" s="53"/>
      <c r="D40" s="53"/>
      <c r="E40" s="53"/>
      <c r="F40" s="53"/>
      <c r="G40" s="49"/>
    </row>
    <row r="41" spans="1:7" s="12" customFormat="1" ht="18.95" customHeight="1">
      <c r="A41" s="53" t="s">
        <v>67</v>
      </c>
      <c r="B41" s="53"/>
      <c r="C41" s="53"/>
      <c r="D41" s="53"/>
      <c r="E41" s="53"/>
      <c r="F41" s="53"/>
      <c r="G41" s="49"/>
    </row>
    <row r="42" spans="1:7" s="12" customFormat="1" ht="18.95" customHeight="1">
      <c r="A42" s="53" t="s">
        <v>55</v>
      </c>
      <c r="B42" s="53"/>
      <c r="C42" s="53"/>
      <c r="D42" s="53"/>
      <c r="E42" s="53"/>
      <c r="F42" s="53"/>
      <c r="G42" s="49"/>
    </row>
    <row r="43" spans="1:7" s="12" customFormat="1" ht="20.100000000000001" customHeight="1">
      <c r="A43" s="53" t="s">
        <v>68</v>
      </c>
      <c r="B43" s="53"/>
      <c r="C43" s="53"/>
      <c r="D43" s="53"/>
      <c r="E43" s="53"/>
      <c r="F43" s="53"/>
      <c r="G43" s="35"/>
    </row>
    <row r="44" spans="1:7" s="12" customFormat="1" ht="20.100000000000001" customHeight="1">
      <c r="A44" s="53" t="s">
        <v>69</v>
      </c>
      <c r="B44" s="53"/>
      <c r="C44" s="53"/>
      <c r="D44" s="53"/>
      <c r="E44" s="53"/>
      <c r="F44" s="53"/>
      <c r="G44" s="35"/>
    </row>
    <row r="45" spans="1:7" s="12" customFormat="1" ht="20.100000000000001" customHeight="1">
      <c r="A45" s="53" t="s">
        <v>57</v>
      </c>
      <c r="B45" s="53"/>
      <c r="C45" s="53"/>
      <c r="D45" s="53"/>
      <c r="E45" s="53"/>
      <c r="F45" s="53"/>
      <c r="G45" s="35"/>
    </row>
    <row r="46" spans="1:7" s="12" customFormat="1" ht="20.100000000000001" customHeight="1">
      <c r="A46" s="53" t="s">
        <v>56</v>
      </c>
      <c r="B46" s="53"/>
      <c r="C46" s="53"/>
      <c r="D46" s="53"/>
      <c r="E46" s="53"/>
      <c r="F46" s="53"/>
      <c r="G46" s="35"/>
    </row>
    <row r="47" spans="1:7" s="12" customFormat="1" ht="20.100000000000001" customHeight="1">
      <c r="A47" s="53" t="s">
        <v>58</v>
      </c>
      <c r="B47" s="53"/>
      <c r="C47" s="53"/>
      <c r="D47" s="53"/>
      <c r="E47" s="53"/>
      <c r="F47" s="53"/>
      <c r="G47" s="35"/>
    </row>
    <row r="48" spans="1:7" s="12" customFormat="1" ht="20.100000000000001" customHeight="1">
      <c r="A48" s="53" t="s">
        <v>59</v>
      </c>
      <c r="B48" s="53"/>
      <c r="C48" s="53"/>
      <c r="D48" s="53"/>
      <c r="E48" s="53"/>
      <c r="F48" s="53"/>
      <c r="G48" s="35"/>
    </row>
    <row r="49" spans="1:7" s="12" customFormat="1" ht="20.100000000000001" customHeight="1">
      <c r="A49" s="53" t="s">
        <v>61</v>
      </c>
      <c r="B49" s="53"/>
      <c r="C49" s="53"/>
      <c r="D49" s="53"/>
      <c r="E49" s="53"/>
      <c r="F49" s="53"/>
      <c r="G49" s="35"/>
    </row>
    <row r="50" spans="1:7" s="12" customFormat="1" ht="18.95" customHeight="1">
      <c r="A50" s="53" t="s">
        <v>60</v>
      </c>
      <c r="B50" s="53"/>
      <c r="C50" s="53"/>
      <c r="D50" s="53"/>
      <c r="E50" s="53"/>
      <c r="F50" s="53"/>
      <c r="G50" s="49"/>
    </row>
    <row r="51" spans="1:7" s="12" customFormat="1" ht="18.95" customHeight="1">
      <c r="A51" s="54" t="s">
        <v>62</v>
      </c>
      <c r="B51" s="54"/>
      <c r="C51" s="54"/>
      <c r="D51" s="54"/>
      <c r="E51" s="54"/>
      <c r="F51" s="54"/>
      <c r="G51" s="49"/>
    </row>
    <row r="52" spans="1:7" s="12" customFormat="1" ht="18.95" customHeight="1">
      <c r="A52" s="53" t="s">
        <v>63</v>
      </c>
      <c r="B52" s="53"/>
      <c r="C52" s="53"/>
      <c r="D52" s="53"/>
      <c r="E52" s="53"/>
      <c r="F52" s="53"/>
      <c r="G52" s="49"/>
    </row>
    <row r="53" spans="1:7" s="12" customFormat="1" ht="18.95" customHeight="1">
      <c r="A53" s="53" t="s">
        <v>64</v>
      </c>
      <c r="B53" s="53"/>
      <c r="C53" s="53"/>
      <c r="D53" s="53"/>
      <c r="E53" s="53"/>
      <c r="F53" s="53"/>
      <c r="G53" s="49"/>
    </row>
    <row r="54" spans="1:7" s="12" customFormat="1" ht="18.95" customHeight="1">
      <c r="A54" s="53" t="s">
        <v>65</v>
      </c>
      <c r="B54" s="53"/>
      <c r="C54" s="53"/>
      <c r="D54" s="53"/>
      <c r="E54" s="53"/>
      <c r="F54" s="53"/>
      <c r="G54" s="49"/>
    </row>
    <row r="55" spans="1:7" s="12" customFormat="1" ht="20.100000000000001" customHeight="1">
      <c r="A55"/>
      <c r="B55"/>
      <c r="C55"/>
      <c r="D55"/>
      <c r="E55"/>
      <c r="F55"/>
      <c r="G55" s="35"/>
    </row>
    <row r="56" spans="1:7" s="12" customFormat="1" ht="20.100000000000001" customHeight="1">
      <c r="A56" s="51"/>
      <c r="B56" s="51"/>
      <c r="C56" s="51"/>
      <c r="D56" s="51"/>
      <c r="E56" s="51"/>
      <c r="F56" s="51"/>
      <c r="G56" s="35"/>
    </row>
    <row r="57" spans="1:7" s="12" customFormat="1" ht="20.100000000000001" customHeight="1">
      <c r="A57" s="5" t="s">
        <v>41</v>
      </c>
      <c r="B57" s="6"/>
      <c r="C57" s="5"/>
      <c r="D57" s="52" t="s">
        <v>42</v>
      </c>
      <c r="E57" s="52"/>
      <c r="F57" s="52"/>
      <c r="G57" s="35"/>
    </row>
    <row r="58" spans="1:7" s="12" customFormat="1" ht="20.100000000000001" customHeight="1">
      <c r="A58" s="5"/>
      <c r="B58" s="5" t="s">
        <v>51</v>
      </c>
      <c r="C58" s="5"/>
      <c r="D58" s="45"/>
      <c r="E58" s="45"/>
      <c r="F58" s="45"/>
      <c r="G58" s="35"/>
    </row>
    <row r="59" spans="1:7" s="6" customFormat="1" ht="20.100000000000001" customHeight="1">
      <c r="A59" s="5"/>
      <c r="B59" s="7" t="s">
        <v>52</v>
      </c>
      <c r="C59" s="5"/>
      <c r="D59" s="5"/>
      <c r="E59" s="5"/>
      <c r="F59" s="5"/>
    </row>
    <row r="60" spans="1:7" s="6" customFormat="1" ht="20.100000000000001" customHeight="1">
      <c r="A60" s="5"/>
      <c r="B60" s="7" t="s">
        <v>53</v>
      </c>
      <c r="C60" s="5"/>
      <c r="D60" s="5"/>
      <c r="E60" s="5"/>
      <c r="F60" s="5"/>
    </row>
    <row r="61" spans="1:7" s="6" customFormat="1" ht="20.100000000000001" customHeight="1">
      <c r="A61"/>
      <c r="B61"/>
      <c r="C61"/>
      <c r="D61"/>
      <c r="E61"/>
      <c r="F61"/>
    </row>
    <row r="62" spans="1:7" s="6" customFormat="1" ht="20.100000000000001" customHeight="1">
      <c r="A62"/>
      <c r="B62"/>
      <c r="C62"/>
      <c r="D62"/>
      <c r="E62"/>
      <c r="F62"/>
    </row>
    <row r="63" spans="1:7" s="6" customFormat="1" ht="20.100000000000001" customHeight="1">
      <c r="A63"/>
      <c r="B63"/>
      <c r="C63"/>
      <c r="D63"/>
      <c r="E63"/>
      <c r="F63"/>
    </row>
    <row r="64" spans="1:7" s="6" customFormat="1" ht="20.100000000000001" customHeight="1">
      <c r="A64"/>
      <c r="B64"/>
      <c r="C64"/>
      <c r="D64"/>
      <c r="E64"/>
      <c r="F64"/>
    </row>
    <row r="65" spans="1:6" s="6" customFormat="1" ht="20.100000000000001" customHeight="1">
      <c r="A65"/>
      <c r="B65"/>
      <c r="C65"/>
      <c r="D65"/>
      <c r="E65"/>
      <c r="F65"/>
    </row>
    <row r="66" spans="1:6" s="6" customFormat="1" ht="20.100000000000001" customHeight="1">
      <c r="A66"/>
      <c r="B66"/>
      <c r="C66"/>
      <c r="D66"/>
      <c r="E66"/>
      <c r="F66"/>
    </row>
    <row r="67" spans="1:6" s="6" customFormat="1" ht="20.100000000000001" customHeight="1">
      <c r="A67"/>
      <c r="B67"/>
      <c r="C67"/>
      <c r="D67"/>
      <c r="E67"/>
      <c r="F67"/>
    </row>
    <row r="68" spans="1:6" s="50" customFormat="1">
      <c r="A68"/>
      <c r="B68"/>
      <c r="C68"/>
      <c r="D68"/>
      <c r="E68"/>
      <c r="F68"/>
    </row>
    <row r="69" spans="1:6" s="50" customFormat="1">
      <c r="A69"/>
      <c r="B69"/>
      <c r="C69"/>
      <c r="D69"/>
      <c r="E69"/>
      <c r="F69"/>
    </row>
    <row r="70" spans="1:6" s="50" customFormat="1">
      <c r="A70"/>
      <c r="B70"/>
      <c r="C70"/>
      <c r="D70"/>
      <c r="E70"/>
      <c r="F70"/>
    </row>
  </sheetData>
  <mergeCells count="24">
    <mergeCell ref="A44:F44"/>
    <mergeCell ref="A18:F18"/>
    <mergeCell ref="A19:F19"/>
    <mergeCell ref="A40:F40"/>
    <mergeCell ref="A41:F41"/>
    <mergeCell ref="A42:F42"/>
    <mergeCell ref="A43:F43"/>
    <mergeCell ref="A45:F45"/>
    <mergeCell ref="A46:F46"/>
    <mergeCell ref="A47:F47"/>
    <mergeCell ref="A48:F48"/>
    <mergeCell ref="A14:F14"/>
    <mergeCell ref="A16:F16"/>
    <mergeCell ref="A15:F15"/>
    <mergeCell ref="A17:F17"/>
    <mergeCell ref="A38:F38"/>
    <mergeCell ref="A39:F39"/>
    <mergeCell ref="D57:F57"/>
    <mergeCell ref="A53:F53"/>
    <mergeCell ref="A54:F54"/>
    <mergeCell ref="A49:F49"/>
    <mergeCell ref="A50:F50"/>
    <mergeCell ref="A51:F51"/>
    <mergeCell ref="A52:F52"/>
  </mergeCells>
  <phoneticPr fontId="2" type="noConversion"/>
  <pageMargins left="0.98425196850393704" right="0.59055118110236227" top="0.74803149606299213" bottom="0.70866141732283472" header="0.19685039370078741" footer="0.19685039370078741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giaitrinh -2014</vt:lpstr>
    </vt:vector>
  </TitlesOfParts>
  <Company>53 Van Giang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DUNGNT</dc:creator>
  <cp:lastModifiedBy>User</cp:lastModifiedBy>
  <cp:lastPrinted>2015-07-15T01:21:42Z</cp:lastPrinted>
  <dcterms:created xsi:type="dcterms:W3CDTF">2009-07-14T09:33:06Z</dcterms:created>
  <dcterms:modified xsi:type="dcterms:W3CDTF">2015-07-16T02:36:49Z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d86da402d37c41c49e32679fdf490475.psdsxs" Id="R1e4b5911d18c45d8" /></Relationships>
</file>