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<sst xmlns="http://schemas.openxmlformats.org/spreadsheetml/2006/main" count="68" uniqueCount="58">
  <si>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§¬n vÞ tÝnh lµ ®ång ViÖt Nam ngo¹i trõ tr­êng hîp cã ghi chó kh¸c</t>
  </si>
  <si>
    <t>CHÆ TIEÂU</t>
  </si>
  <si>
    <t>M·
 sè</t>
  </si>
  <si>
    <t>TM</t>
  </si>
  <si>
    <t>1.  Doanh thu b¸n hµng ho¸ vµ cung cÊp dÞch vô</t>
  </si>
  <si>
    <t>01</t>
  </si>
  <si>
    <t>6.1</t>
  </si>
  <si>
    <t>2.  C¸c kho¶n gi¶m trõ doanh thu</t>
  </si>
  <si>
    <t>02</t>
  </si>
  <si>
    <t/>
  </si>
  <si>
    <t xml:space="preserve">     - Gi¶m gi¸ hµng b¸n</t>
  </si>
  <si>
    <t>3.   Doanh thu thuÇn vÒ b¸n hµng vµ CCDV 
     (10=01-02)</t>
  </si>
  <si>
    <t>10</t>
  </si>
  <si>
    <t>4.  Gi¸ vèn hµng b¸n</t>
  </si>
  <si>
    <t>11</t>
  </si>
  <si>
    <t>5.  Lîi nhuËn gép b¸n hµng vµ CCDV 
     (20=10-11)</t>
  </si>
  <si>
    <t>20</t>
  </si>
  <si>
    <t>6.  Doanh thu ho¹t ®éng tµi chÝnh</t>
  </si>
  <si>
    <t>21</t>
  </si>
  <si>
    <t>6.2</t>
  </si>
  <si>
    <t>7.   Chi phÝ tµi chÝnh</t>
  </si>
  <si>
    <t>22</t>
  </si>
  <si>
    <t xml:space="preserve">    - Trong ®ã: L·i vay ph¶i tr¶</t>
  </si>
  <si>
    <t>23</t>
  </si>
  <si>
    <t>8.   Chi phÝ b¸n hµng</t>
  </si>
  <si>
    <t>24</t>
  </si>
  <si>
    <t>9.  Chi phÝ qu¶n lý doanh nghiÖp</t>
  </si>
  <si>
    <t>25</t>
  </si>
  <si>
    <t>6.3</t>
  </si>
  <si>
    <t>30</t>
  </si>
  <si>
    <t>11. Thu nhËp kh¸c</t>
  </si>
  <si>
    <t>31</t>
  </si>
  <si>
    <t>12. Chi phÝ kh¸c</t>
  </si>
  <si>
    <t>32</t>
  </si>
  <si>
    <t xml:space="preserve">13. Lîi nhuËn kh¸c </t>
  </si>
  <si>
    <t>40</t>
  </si>
  <si>
    <t>14. Tæng lîi nhuËn tr­íc thuÕ</t>
  </si>
  <si>
    <t>50</t>
  </si>
  <si>
    <t>15. Chi phÝ thuÕ TNDN hiÖn hµnh</t>
  </si>
  <si>
    <t>51</t>
  </si>
  <si>
    <t>16. Chi phÝ thuÕ TNDN ho·n l¹i</t>
  </si>
  <si>
    <t>52</t>
  </si>
  <si>
    <t xml:space="preserve">17. Lîi nhuËn sau thuÕ </t>
  </si>
  <si>
    <t>60</t>
  </si>
  <si>
    <t>6.4</t>
  </si>
  <si>
    <t>18. L·i c¬ b¶n trªn cæ phiÕu (*)</t>
  </si>
  <si>
    <t>70</t>
  </si>
  <si>
    <t xml:space="preserve">10. Lîi nhuËn thuÇn tõ ho¹t ®éng kinh doanh(30=20+21-22-24-25)
    </t>
  </si>
  <si>
    <t xml:space="preserve">Quý nµy n¨m nay </t>
  </si>
  <si>
    <t xml:space="preserve">Quý nµy n¨m tr­íc </t>
  </si>
  <si>
    <t>Sè lòy kÕ tõ ®Çu n¨m ®Õn cuèi quý nµy (n¨m nay)</t>
  </si>
  <si>
    <t>Sè lòy kÕ tõ ®Çu n¨m ®Õn cuèi quý nµy (n¨m tr­íc)</t>
  </si>
  <si>
    <t>LËp biÓu                                     KÕ to¸n Tr­ëng</t>
  </si>
  <si>
    <t xml:space="preserve">         Lª §×nh HiÓn</t>
  </si>
  <si>
    <t>Tổng Gi¸m ®èc</t>
  </si>
  <si>
    <t xml:space="preserve">                     NguyÔn Ngäc Dòng                          HÇu V¨n TuÊn</t>
  </si>
  <si>
    <r>
      <t>COÂNG TY COÅ PHAÀN ÑAÀU TÖ VAØ XAÂY DÖÏNG THUÛY LÔÏI LAÂM ÑOÀNG</t>
    </r>
    <r>
      <rPr>
        <b/>
        <sz val="13"/>
        <rFont val="VNI-Helve-Condense"/>
        <family val="0"/>
      </rPr>
      <t xml:space="preserve">
</t>
    </r>
    <r>
      <rPr>
        <b/>
        <sz val="14"/>
        <rFont val="VNI-Garam"/>
        <family val="2"/>
      </rPr>
      <t>BAÙO CAÙO KEÁT QUAÛ HOAÏT ÑOÄNG SAÛN XUAÁT KINH DOANH</t>
    </r>
    <r>
      <rPr>
        <b/>
        <sz val="11"/>
        <rFont val="VNI-Helve-Condense"/>
        <family val="0"/>
      </rPr>
      <t xml:space="preserve">
</t>
    </r>
    <r>
      <rPr>
        <b/>
        <i/>
        <sz val="11"/>
        <rFont val="VNI-Garam"/>
        <family val="2"/>
      </rPr>
      <t>Cho Quý 1 keát thuùc vaøo ngaøy 31 thaùng 03 naêm 2016</t>
    </r>
  </si>
  <si>
    <t xml:space="preserve">                                                                                       Ñaø laït, ngaøy   22    thaùng  04  naêm 2016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</si>
</sst>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VNI-Garam"/>
      <family val="2"/>
    </font>
    <font>
      <b/>
      <sz val="13"/>
      <name val="VNI-Helve-Condense"/>
      <family val="0"/>
    </font>
    <font>
      <b/>
      <sz val="14"/>
      <name val="VNI-Garam"/>
      <family val="2"/>
    </font>
    <font>
      <b/>
      <sz val="11"/>
      <name val="VNI-Helve-Condense"/>
      <family val="0"/>
    </font>
    <font>
      <b/>
      <i/>
      <sz val="11"/>
      <name val="VNI-Garam"/>
      <family val="2"/>
    </font>
    <font>
      <i/>
      <sz val="10"/>
      <name val="VnGrid"/>
      <family val="2"/>
    </font>
    <font>
      <b/>
      <sz val="11"/>
      <name val="VnGrid"/>
      <family val="2"/>
    </font>
    <font>
      <b/>
      <sz val="10"/>
      <name val="VnGrid"/>
      <family val="2"/>
    </font>
    <font>
      <sz val="10"/>
      <name val="VnGrid"/>
      <family val="2"/>
    </font>
    <font>
      <sz val="10"/>
      <name val="VNI-Times"/>
      <family val="0"/>
    </font>
    <font>
      <sz val="8"/>
      <name val="Arial"/>
      <family val="2"/>
    </font>
    <font>
      <i/>
      <sz val="10"/>
      <name val="VNI-Times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VnGrid"/>
      <family val="2"/>
    </font>
    <font>
      <sz val="10"/>
      <color indexed="10"/>
      <name val="VnGrid"/>
      <family val="2"/>
    </font>
    <font>
      <sz val="10"/>
      <color indexed="10"/>
      <name val="Arial"/>
      <family val="2"/>
    </font>
    <font>
      <b/>
      <sz val="10"/>
      <color indexed="10"/>
      <name val="VnGrid"/>
      <family val="2"/>
    </font>
    <font>
      <i/>
      <sz val="10"/>
      <color indexed="10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VnGrid"/>
      <family val="2"/>
    </font>
    <font>
      <sz val="10"/>
      <color rgb="FFFF0000"/>
      <name val="VnGrid"/>
      <family val="2"/>
    </font>
    <font>
      <sz val="10"/>
      <color rgb="FFFF0000"/>
      <name val="Arial"/>
      <family val="2"/>
    </font>
    <font>
      <b/>
      <sz val="10"/>
      <color rgb="FFFF0000"/>
      <name val="VnGrid"/>
      <family val="2"/>
    </font>
    <font>
      <i/>
      <sz val="10"/>
      <color rgb="FFFF0000"/>
      <name val="VNI-Times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49" fontId="54" fillId="0" borderId="0" xfId="0" applyNumberFormat="1" applyFont="1" applyFill="1" applyBorder="1" applyAlignment="1">
      <alignment horizontal="left" vertical="center"/>
    </xf>
    <xf numFmtId="3" fontId="55" fillId="0" borderId="0" xfId="0" applyNumberFormat="1" applyFont="1" applyAlignment="1">
      <alignment/>
    </xf>
    <xf numFmtId="49" fontId="55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164" fontId="57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164" fontId="57" fillId="0" borderId="13" xfId="0" applyNumberFormat="1" applyFont="1" applyBorder="1" applyAlignment="1">
      <alignment/>
    </xf>
    <xf numFmtId="164" fontId="57" fillId="0" borderId="0" xfId="0" applyNumberFormat="1" applyFont="1" applyFill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0">
      <selection activeCell="J30" sqref="J30"/>
    </sheetView>
  </sheetViews>
  <sheetFormatPr defaultColWidth="9.140625" defaultRowHeight="12.75"/>
  <cols>
    <col min="1" max="1" width="42.140625" style="0" customWidth="1"/>
    <col min="2" max="2" width="6.7109375" style="0" customWidth="1"/>
    <col min="3" max="3" width="1.1484375" style="0" customWidth="1"/>
    <col min="4" max="4" width="4.7109375" style="0" customWidth="1"/>
    <col min="5" max="5" width="0.2890625" style="0" customWidth="1"/>
    <col min="6" max="6" width="18.7109375" style="44" customWidth="1"/>
    <col min="7" max="7" width="1.28515625" style="0" customWidth="1"/>
    <col min="8" max="8" width="19.7109375" style="0" customWidth="1"/>
    <col min="9" max="9" width="19.7109375" style="42" customWidth="1"/>
    <col min="10" max="10" width="20.57421875" style="0" customWidth="1"/>
    <col min="12" max="12" width="20.7109375" style="0" customWidth="1"/>
  </cols>
  <sheetData>
    <row r="1" spans="1:8" ht="57" customHeight="1">
      <c r="A1" s="55" t="s">
        <v>56</v>
      </c>
      <c r="B1" s="56"/>
      <c r="C1" s="56"/>
      <c r="D1" s="56"/>
      <c r="E1" s="56"/>
      <c r="F1" s="56"/>
      <c r="G1" s="56"/>
      <c r="H1" s="56"/>
    </row>
    <row r="2" spans="1:8" ht="24.75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39"/>
      <c r="J3" s="1"/>
    </row>
    <row r="4" spans="1:10" ht="65.25" customHeight="1" thickBot="1" thickTop="1">
      <c r="A4" s="26" t="s">
        <v>1</v>
      </c>
      <c r="B4" s="27" t="s">
        <v>2</v>
      </c>
      <c r="C4" s="2"/>
      <c r="D4" s="27" t="s">
        <v>3</v>
      </c>
      <c r="E4" s="2"/>
      <c r="F4" s="28" t="s">
        <v>48</v>
      </c>
      <c r="G4" s="3"/>
      <c r="H4" s="28" t="s">
        <v>49</v>
      </c>
      <c r="I4" s="28" t="s">
        <v>50</v>
      </c>
      <c r="J4" s="28" t="s">
        <v>51</v>
      </c>
    </row>
    <row r="5" spans="1:10" ht="20.25" customHeight="1">
      <c r="A5" s="4" t="s">
        <v>4</v>
      </c>
      <c r="B5" s="5" t="s">
        <v>5</v>
      </c>
      <c r="C5" s="5"/>
      <c r="D5" s="6" t="s">
        <v>6</v>
      </c>
      <c r="E5" s="6"/>
      <c r="F5" s="7">
        <v>15699666897</v>
      </c>
      <c r="G5" s="45"/>
      <c r="H5" s="7">
        <v>31006897588</v>
      </c>
      <c r="I5" s="7">
        <v>15699666897</v>
      </c>
      <c r="J5" s="7">
        <v>31006897588</v>
      </c>
    </row>
    <row r="6" spans="1:10" ht="20.25" customHeight="1">
      <c r="A6" s="4" t="s">
        <v>7</v>
      </c>
      <c r="B6" s="5" t="s">
        <v>8</v>
      </c>
      <c r="C6" s="5"/>
      <c r="D6" s="6" t="s">
        <v>9</v>
      </c>
      <c r="E6" s="6"/>
      <c r="F6" s="7">
        <v>0</v>
      </c>
      <c r="G6" s="45"/>
      <c r="H6" s="7">
        <v>230875157</v>
      </c>
      <c r="I6" s="7">
        <v>0</v>
      </c>
      <c r="J6" s="7">
        <v>230875157</v>
      </c>
    </row>
    <row r="7" spans="1:10" ht="19.5" customHeight="1">
      <c r="A7" s="8" t="s">
        <v>10</v>
      </c>
      <c r="B7" s="9"/>
      <c r="C7" s="9"/>
      <c r="D7" s="10"/>
      <c r="E7" s="10"/>
      <c r="F7" s="11">
        <f>F6</f>
        <v>0</v>
      </c>
      <c r="G7" s="46"/>
      <c r="H7" s="11">
        <v>230875157</v>
      </c>
      <c r="I7" s="11">
        <f>I6</f>
        <v>0</v>
      </c>
      <c r="J7" s="11">
        <v>230875157</v>
      </c>
    </row>
    <row r="8" spans="1:10" ht="29.25" customHeight="1">
      <c r="A8" s="12" t="s">
        <v>11</v>
      </c>
      <c r="B8" s="5" t="s">
        <v>12</v>
      </c>
      <c r="C8" s="5"/>
      <c r="D8" s="6" t="s">
        <v>9</v>
      </c>
      <c r="E8" s="6"/>
      <c r="F8" s="13">
        <f>F5-F6</f>
        <v>15699666897</v>
      </c>
      <c r="G8" s="45"/>
      <c r="H8" s="13">
        <f>H5-H6</f>
        <v>30776022431</v>
      </c>
      <c r="I8" s="13">
        <f>I5-I6</f>
        <v>15699666897</v>
      </c>
      <c r="J8" s="13">
        <f>J5-J6</f>
        <v>30776022431</v>
      </c>
    </row>
    <row r="9" spans="1:10" s="23" customFormat="1" ht="19.5" customHeight="1">
      <c r="A9" s="4" t="s">
        <v>13</v>
      </c>
      <c r="B9" s="5" t="s">
        <v>14</v>
      </c>
      <c r="C9" s="5"/>
      <c r="D9" s="6"/>
      <c r="E9" s="6"/>
      <c r="F9" s="7">
        <v>11910360521</v>
      </c>
      <c r="G9" s="45"/>
      <c r="H9" s="7">
        <v>26762523126</v>
      </c>
      <c r="I9" s="7">
        <v>11910360521</v>
      </c>
      <c r="J9" s="7">
        <v>26762523126</v>
      </c>
    </row>
    <row r="10" spans="1:10" s="23" customFormat="1" ht="33" customHeight="1">
      <c r="A10" s="14" t="s">
        <v>15</v>
      </c>
      <c r="B10" s="5" t="s">
        <v>16</v>
      </c>
      <c r="C10" s="5"/>
      <c r="D10" s="6" t="s">
        <v>9</v>
      </c>
      <c r="E10" s="6"/>
      <c r="F10" s="7">
        <f>F8-F9</f>
        <v>3789306376</v>
      </c>
      <c r="G10" s="45"/>
      <c r="H10" s="7">
        <f>H8-H9</f>
        <v>4013499305</v>
      </c>
      <c r="I10" s="7">
        <f>I8-I9</f>
        <v>3789306376</v>
      </c>
      <c r="J10" s="7">
        <f>J8-J9</f>
        <v>4013499305</v>
      </c>
    </row>
    <row r="11" spans="1:12" s="23" customFormat="1" ht="18" customHeight="1">
      <c r="A11" s="4" t="s">
        <v>17</v>
      </c>
      <c r="B11" s="5" t="s">
        <v>18</v>
      </c>
      <c r="C11" s="5"/>
      <c r="D11" s="10" t="s">
        <v>19</v>
      </c>
      <c r="E11" s="6"/>
      <c r="F11" s="7">
        <v>22982167</v>
      </c>
      <c r="G11" s="45"/>
      <c r="H11" s="7">
        <v>4522544336</v>
      </c>
      <c r="I11" s="7">
        <v>22982167</v>
      </c>
      <c r="J11" s="7">
        <v>4522544336</v>
      </c>
      <c r="L11" s="53"/>
    </row>
    <row r="12" spans="1:10" s="23" customFormat="1" ht="18.75" customHeight="1">
      <c r="A12" s="8" t="s">
        <v>20</v>
      </c>
      <c r="B12" s="9" t="s">
        <v>21</v>
      </c>
      <c r="C12" s="9"/>
      <c r="D12" s="10"/>
      <c r="E12" s="10"/>
      <c r="F12" s="11">
        <v>161759822</v>
      </c>
      <c r="G12" s="46"/>
      <c r="H12" s="11">
        <v>108541303</v>
      </c>
      <c r="I12" s="11">
        <v>161759822</v>
      </c>
      <c r="J12" s="11">
        <v>108541303</v>
      </c>
    </row>
    <row r="13" spans="1:10" s="23" customFormat="1" ht="18" customHeight="1">
      <c r="A13" s="8" t="s">
        <v>22</v>
      </c>
      <c r="B13" s="9" t="s">
        <v>23</v>
      </c>
      <c r="C13" s="9"/>
      <c r="D13" s="10" t="s">
        <v>9</v>
      </c>
      <c r="E13" s="10"/>
      <c r="F13" s="11">
        <v>156299816</v>
      </c>
      <c r="G13" s="46"/>
      <c r="H13" s="11">
        <v>103031297</v>
      </c>
      <c r="I13" s="11">
        <v>156299816</v>
      </c>
      <c r="J13" s="11">
        <v>103031297</v>
      </c>
    </row>
    <row r="14" spans="1:10" s="23" customFormat="1" ht="17.25" customHeight="1">
      <c r="A14" s="8" t="s">
        <v>24</v>
      </c>
      <c r="B14" s="9" t="s">
        <v>25</v>
      </c>
      <c r="C14" s="9"/>
      <c r="D14" s="10" t="s">
        <v>9</v>
      </c>
      <c r="E14" s="10"/>
      <c r="F14" s="46"/>
      <c r="G14" s="46"/>
      <c r="H14" s="11"/>
      <c r="I14" s="46"/>
      <c r="J14" s="11"/>
    </row>
    <row r="15" spans="1:10" s="23" customFormat="1" ht="12.75">
      <c r="A15" s="4" t="s">
        <v>26</v>
      </c>
      <c r="B15" s="5" t="s">
        <v>27</v>
      </c>
      <c r="C15" s="5"/>
      <c r="D15" s="6" t="s">
        <v>28</v>
      </c>
      <c r="E15" s="6"/>
      <c r="F15" s="7">
        <v>1704810262</v>
      </c>
      <c r="G15" s="45"/>
      <c r="H15" s="7">
        <v>2558723293</v>
      </c>
      <c r="I15" s="7">
        <v>1704810262</v>
      </c>
      <c r="J15" s="7">
        <v>2558723293</v>
      </c>
    </row>
    <row r="16" spans="1:12" s="23" customFormat="1" ht="42" customHeight="1">
      <c r="A16" s="12" t="s">
        <v>47</v>
      </c>
      <c r="B16" s="5" t="s">
        <v>29</v>
      </c>
      <c r="C16" s="5"/>
      <c r="D16" s="6" t="s">
        <v>9</v>
      </c>
      <c r="E16" s="6"/>
      <c r="F16" s="7">
        <f>F10+F11-F12-F15</f>
        <v>1945718459</v>
      </c>
      <c r="G16" s="7">
        <f>G10+G11-G12-G15</f>
        <v>0</v>
      </c>
      <c r="H16" s="7">
        <f>H10+H11-H12-H15</f>
        <v>5868779045</v>
      </c>
      <c r="I16" s="7">
        <f>I10+I11-I12-I15</f>
        <v>1945718459</v>
      </c>
      <c r="J16" s="7">
        <f>J10+J11-J12-J15</f>
        <v>5868779045</v>
      </c>
      <c r="L16" s="53"/>
    </row>
    <row r="17" spans="1:10" s="23" customFormat="1" ht="18.75" customHeight="1">
      <c r="A17" s="4" t="s">
        <v>30</v>
      </c>
      <c r="B17" s="5" t="s">
        <v>31</v>
      </c>
      <c r="C17" s="5"/>
      <c r="D17" s="6" t="s">
        <v>9</v>
      </c>
      <c r="E17" s="6"/>
      <c r="F17" s="38">
        <v>0</v>
      </c>
      <c r="G17" s="48"/>
      <c r="H17" s="38">
        <v>2039292442</v>
      </c>
      <c r="I17" s="38">
        <v>0</v>
      </c>
      <c r="J17" s="38">
        <v>2039292442</v>
      </c>
    </row>
    <row r="18" spans="1:10" s="23" customFormat="1" ht="17.25" customHeight="1">
      <c r="A18" s="30" t="s">
        <v>32</v>
      </c>
      <c r="B18" s="5" t="s">
        <v>33</v>
      </c>
      <c r="C18" s="5"/>
      <c r="D18" s="6" t="s">
        <v>9</v>
      </c>
      <c r="E18" s="6"/>
      <c r="F18" s="7">
        <v>0</v>
      </c>
      <c r="G18" s="45"/>
      <c r="H18" s="7">
        <v>363236844</v>
      </c>
      <c r="I18" s="7">
        <v>0</v>
      </c>
      <c r="J18" s="7">
        <v>363236844</v>
      </c>
    </row>
    <row r="19" spans="1:10" s="23" customFormat="1" ht="18.75" customHeight="1">
      <c r="A19" s="15" t="s">
        <v>34</v>
      </c>
      <c r="B19" s="5" t="s">
        <v>35</v>
      </c>
      <c r="C19" s="5"/>
      <c r="D19" s="6" t="s">
        <v>9</v>
      </c>
      <c r="E19" s="6"/>
      <c r="F19" s="13">
        <f>F17-F18</f>
        <v>0</v>
      </c>
      <c r="G19" s="47"/>
      <c r="H19" s="13">
        <f>H17-H18</f>
        <v>1676055598</v>
      </c>
      <c r="I19" s="13">
        <f>I17-I18</f>
        <v>0</v>
      </c>
      <c r="J19" s="13">
        <f>J17-J18</f>
        <v>1676055598</v>
      </c>
    </row>
    <row r="20" spans="1:12" s="23" customFormat="1" ht="18" customHeight="1">
      <c r="A20" s="4" t="s">
        <v>36</v>
      </c>
      <c r="B20" s="5" t="s">
        <v>37</v>
      </c>
      <c r="C20" s="5"/>
      <c r="D20" s="6" t="s">
        <v>9</v>
      </c>
      <c r="E20" s="6"/>
      <c r="F20" s="7">
        <f>F16+F19</f>
        <v>1945718459</v>
      </c>
      <c r="G20" s="45">
        <f>G16+G19</f>
        <v>0</v>
      </c>
      <c r="H20" s="7">
        <f>H16+H19</f>
        <v>7544834643</v>
      </c>
      <c r="I20" s="7">
        <f>I16+I19</f>
        <v>1945718459</v>
      </c>
      <c r="J20" s="7">
        <f>J16+J19</f>
        <v>7544834643</v>
      </c>
      <c r="L20" s="53"/>
    </row>
    <row r="21" spans="1:12" s="23" customFormat="1" ht="18" customHeight="1">
      <c r="A21" s="4" t="s">
        <v>38</v>
      </c>
      <c r="B21" s="5" t="s">
        <v>39</v>
      </c>
      <c r="C21" s="5"/>
      <c r="D21" s="6"/>
      <c r="E21" s="6"/>
      <c r="F21" s="7">
        <v>389143692</v>
      </c>
      <c r="G21" s="45"/>
      <c r="H21" s="7">
        <v>669862301</v>
      </c>
      <c r="I21" s="7">
        <v>389143692</v>
      </c>
      <c r="J21" s="7">
        <v>669862301</v>
      </c>
      <c r="L21" s="53"/>
    </row>
    <row r="22" spans="1:10" s="23" customFormat="1" ht="17.25" customHeight="1">
      <c r="A22" s="4" t="s">
        <v>40</v>
      </c>
      <c r="B22" s="5" t="s">
        <v>41</v>
      </c>
      <c r="C22" s="5"/>
      <c r="D22" s="6"/>
      <c r="E22" s="6"/>
      <c r="F22" s="7"/>
      <c r="G22" s="45"/>
      <c r="H22" s="7"/>
      <c r="I22" s="7"/>
      <c r="J22" s="7"/>
    </row>
    <row r="23" spans="1:10" s="23" customFormat="1" ht="16.5" customHeight="1">
      <c r="A23" s="15" t="s">
        <v>42</v>
      </c>
      <c r="B23" s="5" t="s">
        <v>43</v>
      </c>
      <c r="C23" s="5"/>
      <c r="D23" s="6" t="s">
        <v>44</v>
      </c>
      <c r="E23" s="6"/>
      <c r="F23" s="13">
        <f>F20-F21</f>
        <v>1556574767</v>
      </c>
      <c r="G23" s="45"/>
      <c r="H23" s="13">
        <f>H20-H21</f>
        <v>6874972342</v>
      </c>
      <c r="I23" s="13">
        <f>I20-I21</f>
        <v>1556574767</v>
      </c>
      <c r="J23" s="13">
        <f>J20-J21</f>
        <v>6874972342</v>
      </c>
    </row>
    <row r="24" spans="1:10" s="23" customFormat="1" ht="18.75" customHeight="1" thickBot="1">
      <c r="A24" s="37" t="s">
        <v>45</v>
      </c>
      <c r="B24" s="16" t="s">
        <v>46</v>
      </c>
      <c r="C24" s="16"/>
      <c r="D24" s="17" t="s">
        <v>9</v>
      </c>
      <c r="E24" s="17"/>
      <c r="F24" s="29"/>
      <c r="G24" s="49"/>
      <c r="H24" s="29"/>
      <c r="I24" s="29"/>
      <c r="J24" s="29"/>
    </row>
    <row r="25" spans="1:10" s="23" customFormat="1" ht="15" thickTop="1">
      <c r="A25" s="24"/>
      <c r="B25" s="9"/>
      <c r="C25" s="9"/>
      <c r="D25" s="9"/>
      <c r="E25" s="9"/>
      <c r="F25" s="40"/>
      <c r="G25" s="50"/>
      <c r="H25" s="51"/>
      <c r="I25" s="40"/>
      <c r="J25" s="50"/>
    </row>
    <row r="26" spans="1:10" s="25" customFormat="1" ht="14.25">
      <c r="A26" s="18"/>
      <c r="B26" s="19"/>
      <c r="C26" s="19"/>
      <c r="D26" s="31" t="s">
        <v>57</v>
      </c>
      <c r="E26" s="31"/>
      <c r="F26" s="52"/>
      <c r="G26" s="52"/>
      <c r="H26" s="52"/>
      <c r="I26" s="43"/>
      <c r="J26" s="43"/>
    </row>
    <row r="27" spans="1:10" s="23" customFormat="1" ht="14.25">
      <c r="A27" s="59" t="s">
        <v>52</v>
      </c>
      <c r="B27" s="59"/>
      <c r="C27" s="59"/>
      <c r="D27" s="59"/>
      <c r="E27" s="59"/>
      <c r="F27" s="59"/>
      <c r="G27" s="32"/>
      <c r="H27" s="59" t="s">
        <v>54</v>
      </c>
      <c r="I27" s="59"/>
      <c r="J27" s="59"/>
    </row>
    <row r="28" spans="1:10" s="23" customFormat="1" ht="14.25">
      <c r="A28" s="21"/>
      <c r="B28" s="20"/>
      <c r="C28" s="20"/>
      <c r="D28" s="22"/>
      <c r="E28" s="22"/>
      <c r="F28" s="22"/>
      <c r="G28" s="22"/>
      <c r="H28" s="58"/>
      <c r="I28" s="58"/>
      <c r="J28" s="58"/>
    </row>
    <row r="29" spans="1:10" s="23" customFormat="1" ht="14.25">
      <c r="A29" s="21"/>
      <c r="B29" s="20"/>
      <c r="C29" s="20"/>
      <c r="D29" s="22"/>
      <c r="E29" s="22"/>
      <c r="F29" s="22"/>
      <c r="G29" s="22"/>
      <c r="H29" s="59"/>
      <c r="I29" s="59"/>
      <c r="J29" s="59"/>
    </row>
    <row r="30" spans="1:12" s="23" customFormat="1" ht="91.5" customHeight="1">
      <c r="A30" s="30" t="s">
        <v>55</v>
      </c>
      <c r="B30" s="30"/>
      <c r="C30" s="16"/>
      <c r="D30" s="16"/>
      <c r="E30" s="16"/>
      <c r="F30" s="30"/>
      <c r="G30" s="30"/>
      <c r="H30" s="30"/>
      <c r="I30" s="30" t="s">
        <v>53</v>
      </c>
      <c r="J30" s="30"/>
      <c r="L30" s="38"/>
    </row>
    <row r="31" spans="1:12" s="23" customFormat="1" ht="14.25">
      <c r="A31" s="33"/>
      <c r="B31" s="34"/>
      <c r="C31" s="34"/>
      <c r="D31" s="34"/>
      <c r="E31" s="34"/>
      <c r="F31" s="34"/>
      <c r="G31" s="35"/>
      <c r="H31" s="36"/>
      <c r="I31" s="41"/>
      <c r="J31" s="35"/>
      <c r="L31" s="7"/>
    </row>
    <row r="32" ht="12.75">
      <c r="L32" s="54"/>
    </row>
    <row r="33" ht="12.75">
      <c r="L33" s="54"/>
    </row>
  </sheetData>
  <sheetProtection/>
  <mergeCells count="6">
    <mergeCell ref="A1:H1"/>
    <mergeCell ref="A2:H2"/>
    <mergeCell ref="H28:J28"/>
    <mergeCell ref="H29:J29"/>
    <mergeCell ref="A27:F27"/>
    <mergeCell ref="H27:J27"/>
  </mergeCells>
  <printOptions/>
  <pageMargins left="0.95" right="0.16" top="0.63" bottom="1.07" header="0.6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2016-04-19T08:53:57Z</cp:lastPrinted>
  <dcterms:created xsi:type="dcterms:W3CDTF">2010-07-16T02:36:03Z</dcterms:created>
  <dcterms:modified xsi:type="dcterms:W3CDTF">2016-04-19T09:01:13Z</dcterms:modified>
  <cp:category/>
  <cp:version/>
  <cp:contentType/>
  <cp:contentStatus/>
</cp:coreProperties>
</file>