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0"/>
  </bookViews>
  <sheets>
    <sheet name="cbtt" sheetId="1" r:id="rId1"/>
    <sheet name="giai trinh" sheetId="2" r:id="rId2"/>
  </sheets>
  <definedNames>
    <definedName name="Document_array">{"Book1","phan quang02.xls"}</definedName>
    <definedName name="Noused">{"Book1","phan quang02.xls"}</definedName>
    <definedName name="nu">{"Book1","phan quang02.xls"}</definedName>
    <definedName name="TaxTV">10%</definedName>
    <definedName name="TaxXL">5%</definedName>
    <definedName name="TH">{"Book1","phan quang02.xls"}</definedName>
    <definedName name="TH2">{"Book1","phan quang02.xls"}</definedName>
  </definedNames>
  <calcPr fullCalcOnLoad="1"/>
</workbook>
</file>

<file path=xl/sharedStrings.xml><?xml version="1.0" encoding="utf-8"?>
<sst xmlns="http://schemas.openxmlformats.org/spreadsheetml/2006/main" count="72" uniqueCount="60">
  <si>
    <t>CỘNG HOÀ XÃ HỘI CHỦ NGHĨA VIỆT NAM</t>
  </si>
  <si>
    <t>Độc lập - Tự do - Hạnh phúc</t>
  </si>
  <si>
    <t>Kính gửi :</t>
  </si>
  <si>
    <t xml:space="preserve"> 6- Nội dung công bố thông tin:</t>
  </si>
  <si>
    <t>NGƯỜI THỰC HIỆN CÔNG BỐ THÔNG TIN</t>
  </si>
  <si>
    <t>BẢN GIẢI TRÌNH</t>
  </si>
  <si>
    <t xml:space="preserve">           Số liệu cụ thể qua một số chỉ tiêu chính như sau:</t>
  </si>
  <si>
    <t>TT</t>
  </si>
  <si>
    <t>Chỉ tiêu</t>
  </si>
  <si>
    <t>ĐVT</t>
  </si>
  <si>
    <t>Tỷ lệ %</t>
  </si>
  <si>
    <t>Sản lượng vỏ bao tiêu thụ</t>
  </si>
  <si>
    <t>vỏ bao</t>
  </si>
  <si>
    <t>Tổng doanh thu và thu nhập</t>
  </si>
  <si>
    <t>đồng</t>
  </si>
  <si>
    <t>Tổng chi phí</t>
  </si>
  <si>
    <t>Lợi nhuận trước thuế</t>
  </si>
  <si>
    <t>đồng/vỏ</t>
  </si>
  <si>
    <t>CÔNG TY CỔ PHẦN VICEM BAO BÌ HẢI PHÒNG</t>
  </si>
  <si>
    <t xml:space="preserve">     51 054 854 600</t>
  </si>
  <si>
    <t xml:space="preserve">          6 797 157</t>
  </si>
  <si>
    <t xml:space="preserve">        483 509 004</t>
  </si>
  <si>
    <t xml:space="preserve">     43 715 809 100</t>
  </si>
  <si>
    <t>38,41</t>
  </si>
  <si>
    <t>Quý 3/2016</t>
  </si>
  <si>
    <t>Hải Phòng, ngày       tháng         năm 2017</t>
  </si>
  <si>
    <t>TỔNG CÔNG TY CÔNG NGHIỆP
 XI MĂNG VIỆT NAM</t>
  </si>
  <si>
    <t>Số :             /HPVC-KTTC</t>
  </si>
  <si>
    <t>Nguyên nhân lợi nhuận quý 3/2017 chênh lệch so quý 3/2016</t>
  </si>
  <si>
    <t xml:space="preserve">        - Căn cứ Thông tư số 52/2012/TT-BTC ngày 04/04/2012 của Bộ tài chính hướng dẫn về việc công bố thông tin trên thị trường chứng khoán;</t>
  </si>
  <si>
    <t xml:space="preserve">            Công ty Cổ phần Vicem Bao bì Hải Phòng, giải trình nguyên nhân chênh lệch giảm lợi nhuận quý 3/2017 so với quý 3/2016 như sau:</t>
  </si>
  <si>
    <t>Quý 3/2017</t>
  </si>
  <si>
    <t>Trân trọng giải trình./.</t>
  </si>
  <si>
    <t>GIÁM ĐỐC</t>
  </si>
  <si>
    <t>Nguyễn Anh Nghĩa</t>
  </si>
  <si>
    <t>Nơi nhận:</t>
  </si>
  <si>
    <t>- Lưu P.KTTKTC</t>
  </si>
  <si>
    <t>- Như trên;</t>
  </si>
  <si>
    <t xml:space="preserve">V/v thực hiện công bố thông tin </t>
  </si>
  <si>
    <t>- Sở Giao dịch Chứng khoán Hà Nội</t>
  </si>
  <si>
    <t>- Uỷ Ban Chứng khoán Nhà nước;</t>
  </si>
  <si>
    <t xml:space="preserve"> 4- Điện thoại: 02253 821832                Fax: 02253 540272</t>
  </si>
  <si>
    <t>Trân trọng báo cáo./.</t>
  </si>
  <si>
    <t>Hoàng Kim Yến</t>
  </si>
  <si>
    <t xml:space="preserve"> 1- Tên công ty: Công ty Cổ phần Vicem Bao bì Hải Phòng. </t>
  </si>
  <si>
    <t xml:space="preserve"> 2- Mã chứng khoán: BXH.</t>
  </si>
  <si>
    <t xml:space="preserve"> 5- Người thực hiện công bố thông tin: Hoàng Kim Yến.</t>
  </si>
  <si>
    <t>Hải Phòng, ngày     tháng     năm 2017</t>
  </si>
  <si>
    <t>- Uỷ Ban Chứng khoán Nhà Nước;</t>
  </si>
  <si>
    <t xml:space="preserve">         - Căn cứ kết quả hoạt động kinh doanh kỳ báo cáo quý 3/2017 và quý 3/2016 thì lợi nhuận trước thuế quý 3/2017 giảm so với lợi nhuận quý 3/2016.</t>
  </si>
  <si>
    <t xml:space="preserve">            Quý 3/2017 do sự cạnh tranh trên thị trường, sản lượng tiêu thụ vỏ bao giảm 4.383.866 vỏ (tương đương giảm 42,52%), sản lượng giảm dẫn đến doanh thu giảm so với cùng kỳ năm trước 22.897.253.507 đồng (tương đương giảm 41,73%). Sản lượng giảm, doanh thu giảm, bên cạnh đó tốc độ tăng của chi phí so với tốc độ tăng của doanh thu là cao hơn, lý do chi phí vẫn tăng là vì sản lượng tiêu thụ giảm mạnh nên lượng hàng tồn kho tăng cao, đồng thời để tăng chất lượng sản phẩm nên trong quý 3/2017 Công ty đã tăng chi phí của một số định mức kỹ thuật vỏ bao. Với những lý do trên, đã làm cho lợi nhuận quý 3/2017 giảm mạnh so với quý 3/2016.</t>
  </si>
  <si>
    <r>
      <t xml:space="preserve"> 7- Địa chỉ website đăng tải toàn bộ báo cáo tài chính: </t>
    </r>
    <r>
      <rPr>
        <b/>
        <sz val="13"/>
        <rFont val="Times New Roman"/>
        <family val="1"/>
      </rPr>
      <t>www.hcpc.vn</t>
    </r>
  </si>
  <si>
    <t>TỔNG CÔNG TY CÔNG NGHIỆP</t>
  </si>
  <si>
    <t>XI MĂNG VIỆT NAM</t>
  </si>
  <si>
    <t>Giá bán bình quân (=2/1)</t>
  </si>
  <si>
    <t>Chi phí bình quân (=3/1)</t>
  </si>
  <si>
    <t xml:space="preserve"> 3- Địa chỉ trụ sở chính: Số 3 đường Hà Nội - Phường Sở Dầu - Quận Hồng Bàng - Thành Phố Hải Phòng.</t>
  </si>
  <si>
    <t>Báo cáo tài chính quý 3 năm 2017 của Công ty Cổ phần Vicem Bao bì Hải Phòng, được lập ngày    tháng   
năm 2017 bao gồm:</t>
  </si>
  <si>
    <t>- Bảng cân đối kế toán, Báo cáo KQKD, Báo cáo LCTT, Thuyết minh BCTC và văn bản số        /HPVC- KTTC 
ngày     tháng     năm 2017, giải trình chênh lệch giảm lợi nhuận sau thuế so với cùng kỳ năm trước.</t>
  </si>
  <si>
    <t xml:space="preserve">     Chúng tôi xin cam kết các thông tin công bố trên đây là đúng sự thật và hoàn toàn chịu trách nhiệm trước 
pháp luật về nội dung công bố thông tin.</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</si>
</sst>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0"/>
    <numFmt numFmtId="174" formatCode="_(* #,##0.0_);_(* \(#,##0.0\);_(* &quot;-&quot;??_);_(@_)"/>
    <numFmt numFmtId="175" formatCode="_(* #,##0_);_(* \(#,##0\);_(*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 #,##0_-;\-* #,##0_-;_-* &quot;-&quot;_-;_-@_-"/>
    <numFmt numFmtId="190" formatCode="_-&quot;€&quot;\ * #,##0.00_-;\-&quot;€&quot;\ * #,##0.00_-;_-&quot;€&quot;\ * &quot;-&quot;??_-;_-@_-"/>
    <numFmt numFmtId="191" formatCode="_-* #,##0.00_-;\-* #,##0.00_-;_-* &quot;-&quot;??_-;_-@_-"/>
    <numFmt numFmtId="192" formatCode="_(* #,##0.000_);_(* \(#,##0.000\);_(* &quot;-&quot;??_);_(@_)"/>
    <numFmt numFmtId="193" formatCode="_(* #,##0.0000_);_(* \(#,##0.0000\);_(* &quot;-&quot;??_);_(@_)"/>
    <numFmt numFmtId="194" formatCode="#,##0\ &quot;$&quot;_);\(#,##0\ &quot;$&quot;\)"/>
    <numFmt numFmtId="195" formatCode="_-&quot;$&quot;* #,##0.00_-;\-&quot;$&quot;* #,##0.00_-;_-&quot;$&quot;* &quot;-&quot;??_-;_-@_-"/>
    <numFmt numFmtId="196" formatCode="#,##0.0_);\(#,##0.0\)"/>
    <numFmt numFmtId="197" formatCode="0.0%;[Red]\(0.0%\)"/>
    <numFmt numFmtId="198" formatCode="0.0%;\(0.0%\)"/>
    <numFmt numFmtId="199" formatCode="#,##0.000_);\(#,##0.000\)"/>
    <numFmt numFmtId="200" formatCode="_ * #,##0.00_)&quot;£&quot;_ ;_ * \(#,##0.00\)&quot;£&quot;_ ;_ * &quot;-&quot;??_)&quot;£&quot;_ ;_ @_ "/>
    <numFmt numFmtId="201" formatCode="#,##0\ &quot;F&quot;;\-#,##0\ &quot;F&quot;"/>
    <numFmt numFmtId="202" formatCode="#,##0\ &quot;F&quot;;[Red]\-#,##0\ &quot;F&quot;"/>
    <numFmt numFmtId="203" formatCode="&quot;\&quot;#,##0;[Red]&quot;\&quot;\-#,##0"/>
    <numFmt numFmtId="204" formatCode="&quot;\&quot;#,##0;[Red]&quot;\&quot;&quot;\&quot;\-#,##0"/>
    <numFmt numFmtId="205" formatCode="&quot;\&quot;#,##0;&quot;\&quot;&quot;\&quot;&quot;\&quot;&quot;\&quot;\-#,##0"/>
    <numFmt numFmtId="206" formatCode="&quot;\&quot;#,##0.00;[Red]&quot;\&quot;&quot;\&quot;&quot;\&quot;&quot;\&quot;&quot;\&quot;&quot;\&quot;\-#,##0.00"/>
    <numFmt numFmtId="207" formatCode="_-&quot;$&quot;* #,##0_-;\-&quot;$&quot;* #,##0_-;_-&quot;$&quot;* &quot;-&quot;_-;_-@_-"/>
    <numFmt numFmtId="208" formatCode="&quot;ß&quot;\t#,##0_);\(&quot;ß&quot;\t#,##0\)"/>
    <numFmt numFmtId="209" formatCode="_(\ß* \t#,##0_);_(\ß* \(\t#,##0\);_(\ß* &quot;-&quot;_);_(@_)"/>
    <numFmt numFmtId="210" formatCode="&quot;ß&quot;\t#,##0_);[Red]\(&quot;ß&quot;\t#,##0\)"/>
    <numFmt numFmtId="211" formatCode="&quot;\&quot;#,##0;[Red]\-&quot;\&quot;#,##0"/>
    <numFmt numFmtId="212" formatCode="&quot;\&quot;#,##0.00;\-&quot;\&quot;#,##0.00"/>
    <numFmt numFmtId="213" formatCode="0.0"/>
    <numFmt numFmtId="214" formatCode="0.00000"/>
    <numFmt numFmtId="215" formatCode="_-* #,##0\ _€_-;\-* #,##0\ _€_-;_-* &quot;-&quot;??\ _€_-;_-@_-"/>
    <numFmt numFmtId="216" formatCode="_(* #,##0.00000_);_(* \(#,##0.00000\);_(* &quot;-&quot;?????_);_(@_)"/>
    <numFmt numFmtId="217" formatCode="0_);\(0\)"/>
    <numFmt numFmtId="218" formatCode="#,##0;[Red]#,##0"/>
    <numFmt numFmtId="219" formatCode="#,##0.0"/>
  </numFmts>
  <fonts count="80">
    <font>
      <sz val="12"/>
      <name val=".VnTime"/>
      <family val="0"/>
    </font>
    <font>
      <sz val="10"/>
      <name val=".VnTime"/>
      <family val="2"/>
    </font>
    <font>
      <b/>
      <sz val="10"/>
      <name val=".VnTime"/>
      <family val="2"/>
    </font>
    <font>
      <sz val="8"/>
      <name val=".VnTime"/>
      <family val="2"/>
    </font>
    <font>
      <sz val="12"/>
      <name val=".VnTimeH"/>
      <family val="2"/>
    </font>
    <font>
      <i/>
      <sz val="12"/>
      <name val=".VnTime"/>
      <family val="2"/>
    </font>
    <font>
      <u val="single"/>
      <sz val="12"/>
      <color indexed="12"/>
      <name val=".VnTime"/>
      <family val="2"/>
    </font>
    <font>
      <u val="single"/>
      <sz val="12"/>
      <color indexed="36"/>
      <name val=".VnTime"/>
      <family val="2"/>
    </font>
    <font>
      <sz val="10"/>
      <name val="Times New Roman"/>
      <family val="1"/>
    </font>
    <font>
      <u val="single"/>
      <sz val="10"/>
      <name val="Times New Roman"/>
      <family val="1"/>
    </font>
    <font>
      <sz val="12"/>
      <name val="Times New Roman"/>
      <family val="1"/>
    </font>
    <font>
      <b/>
      <sz val="12"/>
      <name val="Times New Roman"/>
      <family val="1"/>
    </font>
    <font>
      <sz val="11"/>
      <name val="Times New Roman"/>
      <family val="1"/>
    </font>
    <font>
      <u val="single"/>
      <sz val="10"/>
      <name val=".VnTime"/>
      <family val="2"/>
    </font>
    <font>
      <b/>
      <sz val="16"/>
      <name val="Times New Roman"/>
      <family val="1"/>
    </font>
    <font>
      <sz val="14"/>
      <name val=".VnTime"/>
      <family val="2"/>
    </font>
    <font>
      <b/>
      <i/>
      <sz val="12"/>
      <name val="Times New Roman"/>
      <family val="1"/>
    </font>
    <font>
      <b/>
      <i/>
      <sz val="12"/>
      <name val=".VnTime"/>
      <family val="2"/>
    </font>
    <font>
      <b/>
      <sz val="11"/>
      <name val="Times New Roman"/>
      <family val="1"/>
    </font>
    <font>
      <sz val="10"/>
      <name val="Arial"/>
      <family val="2"/>
    </font>
    <font>
      <sz val="12"/>
      <name val="¹UAAA¼"/>
      <family val="3"/>
    </font>
    <font>
      <sz val="12"/>
      <name val="±¼¸²Ã¼"/>
      <family val="3"/>
    </font>
    <font>
      <sz val="11"/>
      <name val="µ¸¿ò"/>
      <family val="1"/>
    </font>
    <font>
      <sz val="10"/>
      <name val="Helv"/>
      <family val="0"/>
    </font>
    <font>
      <sz val="11"/>
      <name val="??"/>
      <family val="0"/>
    </font>
    <font>
      <sz val="10"/>
      <color indexed="8"/>
      <name val="Arial"/>
      <family val="2"/>
    </font>
    <font>
      <sz val="8"/>
      <name val="Arial"/>
      <family val="2"/>
    </font>
    <font>
      <b/>
      <sz val="12"/>
      <name val="Arial"/>
      <family val="2"/>
    </font>
    <font>
      <b/>
      <sz val="11"/>
      <name val="Arial"/>
      <family val="2"/>
    </font>
    <font>
      <sz val="10"/>
      <name val="MS Sans Serif"/>
      <family val="2"/>
    </font>
    <font>
      <sz val="12"/>
      <name val="Helv"/>
      <family val="0"/>
    </font>
    <font>
      <b/>
      <sz val="10"/>
      <name val="MS Sans Serif"/>
      <family val="2"/>
    </font>
    <font>
      <b/>
      <sz val="12"/>
      <name val=".VnTime"/>
      <family val="2"/>
    </font>
    <font>
      <sz val="9"/>
      <name val=".VnTime"/>
      <family val="2"/>
    </font>
    <font>
      <sz val="14"/>
      <name val="뼻뮝"/>
      <family val="3"/>
    </font>
    <font>
      <sz val="12"/>
      <name val="바탕체"/>
      <family val="3"/>
    </font>
    <font>
      <sz val="12"/>
      <name val="뼻뮝"/>
      <family val="1"/>
    </font>
    <font>
      <sz val="12"/>
      <name val="新細明體"/>
      <family val="0"/>
    </font>
    <font>
      <sz val="10"/>
      <name val="굴림체"/>
      <family val="3"/>
    </font>
    <font>
      <i/>
      <sz val="13"/>
      <name val="Times New Roman"/>
      <family val="1"/>
    </font>
    <font>
      <sz val="13"/>
      <name val=".VnTime"/>
      <family val="2"/>
    </font>
    <font>
      <sz val="13"/>
      <name val="Times New Roman"/>
      <family val="1"/>
    </font>
    <font>
      <b/>
      <sz val="13"/>
      <name val="Times New Roman"/>
      <family val="1"/>
    </font>
    <font>
      <b/>
      <sz val="14"/>
      <name val="Times New Roman"/>
      <family val="1"/>
    </font>
    <font>
      <b/>
      <sz val="10"/>
      <name val="Times New Roman"/>
      <family val="1"/>
    </font>
    <font>
      <b/>
      <sz val="11"/>
      <name val=".VnTimeH"/>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gray125">
        <fgColor indexed="15"/>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208" fontId="19" fillId="0" borderId="0" applyFont="0" applyFill="0" applyBorder="0" applyAlignment="0" applyProtection="0"/>
    <xf numFmtId="0" fontId="20" fillId="0" borderId="0" applyFont="0" applyFill="0" applyBorder="0" applyAlignment="0" applyProtection="0"/>
    <xf numFmtId="208" fontId="19" fillId="0" borderId="0" applyFont="0" applyFill="0" applyBorder="0" applyAlignment="0" applyProtection="0"/>
    <xf numFmtId="209" fontId="19" fillId="0" borderId="0" applyFont="0" applyFill="0" applyBorder="0" applyAlignment="0" applyProtection="0"/>
    <xf numFmtId="0" fontId="20" fillId="0" borderId="0" applyFont="0" applyFill="0" applyBorder="0" applyAlignment="0" applyProtection="0"/>
    <xf numFmtId="209" fontId="19" fillId="0" borderId="0" applyFont="0" applyFill="0" applyBorder="0" applyAlignment="0" applyProtection="0"/>
    <xf numFmtId="210" fontId="19" fillId="0" borderId="0" applyFont="0" applyFill="0" applyBorder="0" applyAlignment="0" applyProtection="0"/>
    <xf numFmtId="0" fontId="20" fillId="0" borderId="0" applyFont="0" applyFill="0" applyBorder="0" applyAlignment="0" applyProtection="0"/>
    <xf numFmtId="210" fontId="19" fillId="0" borderId="0" applyFont="0" applyFill="0" applyBorder="0" applyAlignment="0" applyProtection="0"/>
    <xf numFmtId="192" fontId="19" fillId="0" borderId="0" applyFont="0" applyFill="0" applyBorder="0" applyAlignment="0" applyProtection="0"/>
    <xf numFmtId="0" fontId="20" fillId="0" borderId="0" applyFont="0" applyFill="0" applyBorder="0" applyAlignment="0" applyProtection="0"/>
    <xf numFmtId="192" fontId="19" fillId="0" borderId="0" applyFont="0" applyFill="0" applyBorder="0" applyAlignment="0" applyProtection="0"/>
    <xf numFmtId="0" fontId="65" fillId="26" borderId="0" applyNumberFormat="0" applyBorder="0" applyAlignment="0" applyProtection="0"/>
    <xf numFmtId="0" fontId="20" fillId="0" borderId="0">
      <alignment/>
      <protection/>
    </xf>
    <xf numFmtId="0" fontId="21" fillId="0" borderId="0">
      <alignment/>
      <protection/>
    </xf>
    <xf numFmtId="0" fontId="20" fillId="0" borderId="0">
      <alignment/>
      <protection/>
    </xf>
    <xf numFmtId="0" fontId="22" fillId="0" borderId="0">
      <alignment/>
      <protection/>
    </xf>
    <xf numFmtId="0" fontId="19" fillId="0" borderId="0" applyFill="0" applyBorder="0" applyAlignment="0">
      <protection/>
    </xf>
    <xf numFmtId="196" fontId="23" fillId="0" borderId="0" applyFill="0" applyBorder="0" applyAlignment="0">
      <protection/>
    </xf>
    <xf numFmtId="193" fontId="23" fillId="0" borderId="0" applyFill="0" applyBorder="0" applyAlignment="0">
      <protection/>
    </xf>
    <xf numFmtId="197" fontId="23" fillId="0" borderId="0" applyFill="0" applyBorder="0" applyAlignment="0">
      <protection/>
    </xf>
    <xf numFmtId="200" fontId="19" fillId="0" borderId="0" applyFill="0" applyBorder="0" applyAlignment="0">
      <protection/>
    </xf>
    <xf numFmtId="195" fontId="23" fillId="0" borderId="0" applyFill="0" applyBorder="0" applyAlignment="0">
      <protection/>
    </xf>
    <xf numFmtId="198" fontId="23" fillId="0" borderId="0" applyFill="0" applyBorder="0" applyAlignment="0">
      <protection/>
    </xf>
    <xf numFmtId="196" fontId="23" fillId="0" borderId="0" applyFill="0" applyBorder="0" applyAlignment="0">
      <protection/>
    </xf>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5" fontId="23" fillId="0" borderId="0" applyFont="0" applyFill="0" applyBorder="0" applyAlignment="0" applyProtection="0"/>
    <xf numFmtId="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23" fillId="0" borderId="0" applyFont="0" applyFill="0" applyBorder="0" applyAlignment="0" applyProtection="0"/>
    <xf numFmtId="205" fontId="24" fillId="0" borderId="0" applyFont="0" applyFill="0" applyBorder="0" applyAlignment="0" applyProtection="0"/>
    <xf numFmtId="0" fontId="19" fillId="0" borderId="0" applyFont="0" applyFill="0" applyBorder="0" applyAlignment="0" applyProtection="0"/>
    <xf numFmtId="14" fontId="25" fillId="0" borderId="0" applyFill="0" applyBorder="0" applyAlignment="0">
      <protection/>
    </xf>
    <xf numFmtId="195" fontId="23" fillId="0" borderId="0" applyFill="0" applyBorder="0" applyAlignment="0">
      <protection/>
    </xf>
    <xf numFmtId="196" fontId="23" fillId="0" borderId="0" applyFill="0" applyBorder="0" applyAlignment="0">
      <protection/>
    </xf>
    <xf numFmtId="195" fontId="23" fillId="0" borderId="0" applyFill="0" applyBorder="0" applyAlignment="0">
      <protection/>
    </xf>
    <xf numFmtId="198" fontId="23" fillId="0" borderId="0" applyFill="0" applyBorder="0" applyAlignment="0">
      <protection/>
    </xf>
    <xf numFmtId="196" fontId="23" fillId="0" borderId="0" applyFill="0" applyBorder="0" applyAlignment="0">
      <protection/>
    </xf>
    <xf numFmtId="0" fontId="68" fillId="0" borderId="0" applyNumberFormat="0" applyFill="0" applyBorder="0" applyAlignment="0" applyProtection="0"/>
    <xf numFmtId="2" fontId="19" fillId="0" borderId="0" applyFont="0" applyFill="0" applyBorder="0" applyAlignment="0" applyProtection="0"/>
    <xf numFmtId="0" fontId="7" fillId="0" borderId="0" applyNumberFormat="0" applyFill="0" applyBorder="0" applyAlignment="0" applyProtection="0"/>
    <xf numFmtId="0" fontId="69" fillId="29" borderId="0" applyNumberFormat="0" applyBorder="0" applyAlignment="0" applyProtection="0"/>
    <xf numFmtId="38" fontId="26" fillId="30" borderId="0" applyNumberFormat="0" applyBorder="0" applyAlignment="0" applyProtection="0"/>
    <xf numFmtId="0" fontId="27" fillId="0" borderId="3" applyNumberFormat="0" applyAlignment="0" applyProtection="0"/>
    <xf numFmtId="0" fontId="27" fillId="0" borderId="4">
      <alignment horizontal="left" vertical="center"/>
      <protection/>
    </xf>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6" fillId="0" borderId="0" applyNumberFormat="0" applyFill="0" applyBorder="0" applyAlignment="0" applyProtection="0"/>
    <xf numFmtId="0" fontId="73" fillId="31" borderId="1" applyNumberFormat="0" applyAlignment="0" applyProtection="0"/>
    <xf numFmtId="10" fontId="26" fillId="32" borderId="8" applyNumberFormat="0" applyBorder="0" applyAlignment="0" applyProtection="0"/>
    <xf numFmtId="195" fontId="23" fillId="0" borderId="0" applyFill="0" applyBorder="0" applyAlignment="0">
      <protection/>
    </xf>
    <xf numFmtId="196" fontId="23" fillId="0" borderId="0" applyFill="0" applyBorder="0" applyAlignment="0">
      <protection/>
    </xf>
    <xf numFmtId="195" fontId="23" fillId="0" borderId="0" applyFill="0" applyBorder="0" applyAlignment="0">
      <protection/>
    </xf>
    <xf numFmtId="198" fontId="23" fillId="0" borderId="0" applyFill="0" applyBorder="0" applyAlignment="0">
      <protection/>
    </xf>
    <xf numFmtId="196" fontId="23" fillId="0" borderId="0" applyFill="0" applyBorder="0" applyAlignment="0">
      <protection/>
    </xf>
    <xf numFmtId="0" fontId="74" fillId="0" borderId="9" applyNumberFormat="0" applyFill="0" applyAlignment="0" applyProtection="0"/>
    <xf numFmtId="189" fontId="19" fillId="0" borderId="0" applyFont="0" applyFill="0" applyBorder="0" applyAlignment="0" applyProtection="0"/>
    <xf numFmtId="191" fontId="19" fillId="0" borderId="0" applyFont="0" applyFill="0" applyBorder="0" applyAlignment="0" applyProtection="0"/>
    <xf numFmtId="211" fontId="19" fillId="0" borderId="0" applyFont="0" applyFill="0" applyBorder="0" applyAlignment="0" applyProtection="0"/>
    <xf numFmtId="212" fontId="19" fillId="0" borderId="0" applyFont="0" applyFill="0" applyBorder="0" applyAlignment="0" applyProtection="0"/>
    <xf numFmtId="0" fontId="75" fillId="33" borderId="0" applyNumberFormat="0" applyBorder="0" applyAlignment="0" applyProtection="0"/>
    <xf numFmtId="175" fontId="19" fillId="0" borderId="0">
      <alignment/>
      <protection/>
    </xf>
    <xf numFmtId="0" fontId="15" fillId="0" borderId="0">
      <alignment/>
      <protection/>
    </xf>
    <xf numFmtId="0" fontId="0" fillId="34" borderId="10" applyNumberFormat="0" applyFon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6" fillId="27" borderId="11" applyNumberFormat="0" applyAlignment="0" applyProtection="0"/>
    <xf numFmtId="9" fontId="0" fillId="0" borderId="0" applyFont="0" applyFill="0" applyBorder="0" applyAlignment="0" applyProtection="0"/>
    <xf numFmtId="200" fontId="19" fillId="0" borderId="0" applyFont="0" applyFill="0" applyBorder="0" applyAlignment="0" applyProtection="0"/>
    <xf numFmtId="199" fontId="19" fillId="0" borderId="0" applyFont="0" applyFill="0" applyBorder="0" applyAlignment="0" applyProtection="0"/>
    <xf numFmtId="10" fontId="19" fillId="0" borderId="0" applyFont="0" applyFill="0" applyBorder="0" applyAlignment="0" applyProtection="0"/>
    <xf numFmtId="9" fontId="29" fillId="0" borderId="12" applyNumberFormat="0" applyBorder="0">
      <alignment/>
      <protection/>
    </xf>
    <xf numFmtId="195" fontId="23" fillId="0" borderId="0" applyFill="0" applyBorder="0" applyAlignment="0">
      <protection/>
    </xf>
    <xf numFmtId="196" fontId="23" fillId="0" borderId="0" applyFill="0" applyBorder="0" applyAlignment="0">
      <protection/>
    </xf>
    <xf numFmtId="195" fontId="23" fillId="0" borderId="0" applyFill="0" applyBorder="0" applyAlignment="0">
      <protection/>
    </xf>
    <xf numFmtId="198" fontId="23" fillId="0" borderId="0" applyFill="0" applyBorder="0" applyAlignment="0">
      <protection/>
    </xf>
    <xf numFmtId="196" fontId="23" fillId="0" borderId="0" applyFill="0" applyBorder="0" applyAlignment="0">
      <protection/>
    </xf>
    <xf numFmtId="0" fontId="30" fillId="0" borderId="0">
      <alignment/>
      <protection/>
    </xf>
    <xf numFmtId="0" fontId="29" fillId="0" borderId="0" applyNumberFormat="0" applyFont="0" applyFill="0" applyBorder="0" applyAlignment="0" applyProtection="0"/>
    <xf numFmtId="0" fontId="31" fillId="0" borderId="13">
      <alignment horizontal="center"/>
      <protection/>
    </xf>
    <xf numFmtId="49" fontId="25" fillId="0" borderId="0" applyFill="0" applyBorder="0" applyAlignment="0">
      <protection/>
    </xf>
    <xf numFmtId="201" fontId="19" fillId="0" borderId="0" applyFill="0" applyBorder="0" applyAlignment="0">
      <protection/>
    </xf>
    <xf numFmtId="202" fontId="19" fillId="0" borderId="0" applyFill="0" applyBorder="0" applyAlignment="0">
      <protection/>
    </xf>
    <xf numFmtId="0" fontId="28"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32" fillId="35" borderId="8">
      <alignment horizontal="left" vertical="center"/>
      <protection/>
    </xf>
    <xf numFmtId="194" fontId="2" fillId="0" borderId="15">
      <alignment horizontal="left" vertical="top"/>
      <protection/>
    </xf>
    <xf numFmtId="194" fontId="1" fillId="0" borderId="16">
      <alignment horizontal="left" vertical="top"/>
      <protection/>
    </xf>
    <xf numFmtId="0" fontId="33" fillId="0" borderId="16">
      <alignment horizontal="left" vertical="center"/>
      <protection/>
    </xf>
    <xf numFmtId="0" fontId="79" fillId="0" borderId="0" applyNumberFormat="0" applyFill="0" applyBorder="0" applyAlignment="0" applyProtection="0"/>
    <xf numFmtId="40" fontId="34" fillId="0" borderId="0" applyFont="0" applyFill="0" applyBorder="0" applyAlignment="0" applyProtection="0"/>
    <xf numFmtId="3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9" fontId="35" fillId="0" borderId="0" applyFont="0" applyFill="0" applyBorder="0" applyAlignment="0" applyProtection="0"/>
    <xf numFmtId="0" fontId="36" fillId="0" borderId="0">
      <alignment/>
      <protection/>
    </xf>
    <xf numFmtId="204" fontId="19" fillId="0" borderId="0" applyFont="0" applyFill="0" applyBorder="0" applyAlignment="0" applyProtection="0"/>
    <xf numFmtId="206" fontId="19" fillId="0" borderId="0" applyFont="0" applyFill="0" applyBorder="0" applyAlignment="0" applyProtection="0"/>
    <xf numFmtId="0" fontId="35" fillId="0" borderId="0" applyFont="0" applyFill="0" applyBorder="0" applyAlignment="0" applyProtection="0"/>
    <xf numFmtId="203" fontId="35" fillId="0" borderId="0" applyFont="0" applyFill="0" applyBorder="0" applyAlignment="0" applyProtection="0"/>
    <xf numFmtId="0" fontId="38" fillId="0" borderId="0">
      <alignment/>
      <protection/>
    </xf>
    <xf numFmtId="0" fontId="37" fillId="0" borderId="0">
      <alignment/>
      <protection/>
    </xf>
    <xf numFmtId="189" fontId="37" fillId="0" borderId="0" applyFont="0" applyFill="0" applyBorder="0" applyAlignment="0" applyProtection="0"/>
    <xf numFmtId="191" fontId="37" fillId="0" borderId="0" applyFont="0" applyFill="0" applyBorder="0" applyAlignment="0" applyProtection="0"/>
    <xf numFmtId="207" fontId="37" fillId="0" borderId="0" applyFont="0" applyFill="0" applyBorder="0" applyAlignment="0" applyProtection="0"/>
    <xf numFmtId="195" fontId="37" fillId="0" borderId="0" applyFont="0" applyFill="0" applyBorder="0" applyAlignment="0" applyProtection="0"/>
  </cellStyleXfs>
  <cellXfs count="65">
    <xf numFmtId="0" fontId="0" fillId="0" borderId="0" xfId="0" applyAlignment="1">
      <alignment/>
    </xf>
    <xf numFmtId="3" fontId="0" fillId="0" borderId="0" xfId="0" applyNumberFormat="1" applyAlignment="1">
      <alignment/>
    </xf>
    <xf numFmtId="3" fontId="8" fillId="0" borderId="0" xfId="0" applyNumberFormat="1" applyFont="1" applyAlignment="1">
      <alignment/>
    </xf>
    <xf numFmtId="3" fontId="9" fillId="0" borderId="0" xfId="0" applyNumberFormat="1" applyFont="1" applyAlignment="1">
      <alignment/>
    </xf>
    <xf numFmtId="3" fontId="5" fillId="0" borderId="0" xfId="0" applyNumberFormat="1" applyFont="1" applyAlignment="1">
      <alignment horizontal="center"/>
    </xf>
    <xf numFmtId="3" fontId="13" fillId="0" borderId="0" xfId="0" applyNumberFormat="1" applyFont="1" applyAlignment="1">
      <alignment/>
    </xf>
    <xf numFmtId="3" fontId="10" fillId="0" borderId="0" xfId="0" applyNumberFormat="1" applyFont="1" applyAlignment="1">
      <alignment/>
    </xf>
    <xf numFmtId="3" fontId="0" fillId="0" borderId="0" xfId="0" applyNumberFormat="1" applyAlignment="1">
      <alignment horizontal="center"/>
    </xf>
    <xf numFmtId="3" fontId="0" fillId="0" borderId="17" xfId="0" applyNumberFormat="1" applyBorder="1" applyAlignment="1">
      <alignment/>
    </xf>
    <xf numFmtId="4" fontId="0" fillId="0" borderId="0" xfId="0" applyNumberFormat="1" applyAlignment="1">
      <alignment/>
    </xf>
    <xf numFmtId="3" fontId="4" fillId="0" borderId="0" xfId="0" applyNumberFormat="1" applyFont="1" applyAlignment="1">
      <alignment horizontal="center"/>
    </xf>
    <xf numFmtId="3" fontId="0" fillId="0" borderId="0" xfId="0" applyNumberFormat="1" applyAlignment="1">
      <alignment vertical="center"/>
    </xf>
    <xf numFmtId="4" fontId="10" fillId="0" borderId="0" xfId="0" applyNumberFormat="1" applyFont="1" applyAlignment="1">
      <alignment/>
    </xf>
    <xf numFmtId="3" fontId="39" fillId="0" borderId="0" xfId="0" applyNumberFormat="1" applyFont="1" applyAlignment="1">
      <alignment horizontal="right"/>
    </xf>
    <xf numFmtId="3" fontId="40" fillId="0" borderId="0" xfId="0" applyNumberFormat="1" applyFont="1" applyAlignment="1">
      <alignment/>
    </xf>
    <xf numFmtId="3" fontId="40" fillId="0" borderId="0" xfId="0" applyNumberFormat="1" applyFont="1" applyAlignment="1">
      <alignment vertical="center"/>
    </xf>
    <xf numFmtId="3" fontId="40" fillId="0" borderId="18" xfId="0" applyNumberFormat="1" applyFont="1" applyBorder="1" applyAlignment="1">
      <alignment horizontal="center"/>
    </xf>
    <xf numFmtId="3" fontId="41" fillId="0" borderId="18" xfId="0" applyNumberFormat="1" applyFont="1" applyBorder="1" applyAlignment="1">
      <alignment/>
    </xf>
    <xf numFmtId="3" fontId="41" fillId="0" borderId="18" xfId="0" applyNumberFormat="1" applyFont="1" applyBorder="1" applyAlignment="1">
      <alignment horizontal="center"/>
    </xf>
    <xf numFmtId="3" fontId="40" fillId="0" borderId="18" xfId="0" applyNumberFormat="1" applyFont="1" applyBorder="1" applyAlignment="1">
      <alignment/>
    </xf>
    <xf numFmtId="175" fontId="40" fillId="0" borderId="18" xfId="66" applyNumberFormat="1" applyFont="1" applyBorder="1" applyAlignment="1">
      <alignment/>
    </xf>
    <xf numFmtId="4" fontId="40" fillId="0" borderId="18" xfId="0" applyNumberFormat="1" applyFont="1" applyBorder="1" applyAlignment="1">
      <alignment horizontal="center"/>
    </xf>
    <xf numFmtId="3" fontId="40" fillId="0" borderId="19" xfId="0" applyNumberFormat="1" applyFont="1" applyBorder="1" applyAlignment="1">
      <alignment horizontal="center"/>
    </xf>
    <xf numFmtId="3" fontId="41" fillId="0" borderId="19" xfId="0" applyNumberFormat="1" applyFont="1" applyBorder="1" applyAlignment="1">
      <alignment/>
    </xf>
    <xf numFmtId="3" fontId="41" fillId="0" borderId="19" xfId="0" applyNumberFormat="1" applyFont="1" applyBorder="1" applyAlignment="1">
      <alignment horizontal="center"/>
    </xf>
    <xf numFmtId="3" fontId="40" fillId="0" borderId="19" xfId="0" applyNumberFormat="1" applyFont="1" applyBorder="1" applyAlignment="1">
      <alignment/>
    </xf>
    <xf numFmtId="4" fontId="40" fillId="0" borderId="19" xfId="0" applyNumberFormat="1" applyFont="1" applyBorder="1" applyAlignment="1">
      <alignment horizontal="center"/>
    </xf>
    <xf numFmtId="3" fontId="40" fillId="0" borderId="19" xfId="107" applyNumberFormat="1" applyFont="1" applyFill="1" applyBorder="1" applyAlignment="1" quotePrefix="1">
      <alignment horizontal="right"/>
      <protection/>
    </xf>
    <xf numFmtId="3" fontId="40" fillId="0" borderId="19" xfId="107" applyNumberFormat="1" applyFont="1" applyFill="1" applyBorder="1" applyAlignment="1">
      <alignment horizontal="right"/>
      <protection/>
    </xf>
    <xf numFmtId="3" fontId="41" fillId="0" borderId="20" xfId="0" applyNumberFormat="1" applyFont="1" applyBorder="1" applyAlignment="1">
      <alignment horizontal="center"/>
    </xf>
    <xf numFmtId="3" fontId="41" fillId="0" borderId="20" xfId="0" applyNumberFormat="1" applyFont="1" applyBorder="1" applyAlignment="1">
      <alignment/>
    </xf>
    <xf numFmtId="4" fontId="40" fillId="0" borderId="20" xfId="0" applyNumberFormat="1" applyFont="1" applyBorder="1" applyAlignment="1">
      <alignment horizontal="center"/>
    </xf>
    <xf numFmtId="3" fontId="41" fillId="0" borderId="0" xfId="0" applyNumberFormat="1" applyFont="1" applyAlignment="1">
      <alignment horizontal="center"/>
    </xf>
    <xf numFmtId="3" fontId="41" fillId="0" borderId="0" xfId="0" applyNumberFormat="1" applyFont="1" applyAlignment="1">
      <alignment horizontal="right"/>
    </xf>
    <xf numFmtId="49" fontId="41" fillId="0" borderId="0" xfId="0" applyNumberFormat="1" applyFont="1" applyAlignment="1">
      <alignment horizontal="left"/>
    </xf>
    <xf numFmtId="3" fontId="42" fillId="0" borderId="8" xfId="0" applyNumberFormat="1" applyFont="1" applyBorder="1" applyAlignment="1">
      <alignment horizontal="center"/>
    </xf>
    <xf numFmtId="49" fontId="10" fillId="0" borderId="0" xfId="0" applyNumberFormat="1" applyFont="1" applyAlignment="1">
      <alignment/>
    </xf>
    <xf numFmtId="49" fontId="9" fillId="0" borderId="0" xfId="0" applyNumberFormat="1" applyFont="1" applyAlignment="1">
      <alignment/>
    </xf>
    <xf numFmtId="175" fontId="40" fillId="0" borderId="0" xfId="0" applyNumberFormat="1" applyFont="1" applyAlignment="1">
      <alignment/>
    </xf>
    <xf numFmtId="3" fontId="11" fillId="0" borderId="0" xfId="0" applyNumberFormat="1" applyFont="1" applyAlignment="1">
      <alignment/>
    </xf>
    <xf numFmtId="3" fontId="0" fillId="0" borderId="0" xfId="0" applyNumberFormat="1" applyAlignment="1">
      <alignment/>
    </xf>
    <xf numFmtId="3" fontId="41" fillId="0" borderId="0" xfId="0" applyNumberFormat="1" applyFont="1" applyFill="1" applyAlignment="1">
      <alignment/>
    </xf>
    <xf numFmtId="3" fontId="41" fillId="0" borderId="0" xfId="0" applyNumberFormat="1" applyFont="1" applyAlignment="1">
      <alignment/>
    </xf>
    <xf numFmtId="3" fontId="43" fillId="0" borderId="0" xfId="0" applyNumberFormat="1" applyFont="1" applyAlignment="1">
      <alignment/>
    </xf>
    <xf numFmtId="3" fontId="42" fillId="0" borderId="0" xfId="0" applyNumberFormat="1" applyFont="1" applyAlignment="1">
      <alignment horizontal="center"/>
    </xf>
    <xf numFmtId="3" fontId="10" fillId="0" borderId="0" xfId="0" applyNumberFormat="1" applyFont="1" applyAlignment="1">
      <alignment horizontal="center" wrapText="1"/>
    </xf>
    <xf numFmtId="3" fontId="11" fillId="0" borderId="0" xfId="0" applyNumberFormat="1" applyFont="1" applyAlignment="1">
      <alignment horizontal="center"/>
    </xf>
    <xf numFmtId="3" fontId="10" fillId="0" borderId="0" xfId="0" applyNumberFormat="1" applyFont="1" applyFill="1" applyAlignment="1">
      <alignment horizontal="center"/>
    </xf>
    <xf numFmtId="3" fontId="10" fillId="0" borderId="0" xfId="0" applyNumberFormat="1" applyFont="1" applyAlignment="1">
      <alignment horizontal="center"/>
    </xf>
    <xf numFmtId="3" fontId="41" fillId="0" borderId="0" xfId="0" applyNumberFormat="1" applyFont="1" applyAlignment="1">
      <alignment horizontal="justify" wrapText="1"/>
    </xf>
    <xf numFmtId="3" fontId="40" fillId="0" borderId="0" xfId="0" applyNumberFormat="1" applyFont="1" applyAlignment="1">
      <alignment horizontal="justify" wrapText="1"/>
    </xf>
    <xf numFmtId="49" fontId="41" fillId="0" borderId="0" xfId="0" applyNumberFormat="1" applyFont="1" applyAlignment="1">
      <alignment horizontal="justify" wrapText="1"/>
    </xf>
    <xf numFmtId="49" fontId="40" fillId="0" borderId="0" xfId="0" applyNumberFormat="1" applyFont="1" applyAlignment="1">
      <alignment horizontal="justify" wrapText="1"/>
    </xf>
    <xf numFmtId="3" fontId="0" fillId="0" borderId="0" xfId="0" applyNumberFormat="1" applyAlignment="1">
      <alignment horizontal="center"/>
    </xf>
    <xf numFmtId="3" fontId="18" fillId="0" borderId="0" xfId="0" applyNumberFormat="1" applyFont="1" applyAlignment="1">
      <alignment horizontal="center"/>
    </xf>
    <xf numFmtId="3" fontId="45" fillId="0" borderId="0" xfId="0" applyNumberFormat="1" applyFont="1" applyAlignment="1">
      <alignment horizontal="center"/>
    </xf>
    <xf numFmtId="3" fontId="32" fillId="0" borderId="0" xfId="0" applyNumberFormat="1" applyFont="1" applyAlignment="1">
      <alignment horizontal="center"/>
    </xf>
    <xf numFmtId="3" fontId="14" fillId="0" borderId="0" xfId="0" applyNumberFormat="1" applyFont="1" applyAlignment="1">
      <alignment horizontal="center"/>
    </xf>
    <xf numFmtId="3" fontId="41" fillId="0" borderId="0" xfId="0" applyNumberFormat="1" applyFont="1" applyAlignment="1">
      <alignment horizontal="center"/>
    </xf>
    <xf numFmtId="3" fontId="12" fillId="0" borderId="0" xfId="0" applyNumberFormat="1" applyFont="1" applyAlignment="1">
      <alignment horizontal="center" wrapText="1"/>
    </xf>
    <xf numFmtId="0" fontId="41" fillId="0" borderId="0" xfId="0" applyNumberFormat="1" applyFont="1" applyAlignment="1">
      <alignment horizontal="justify" wrapText="1"/>
    </xf>
    <xf numFmtId="3" fontId="44" fillId="0" borderId="0" xfId="0" applyNumberFormat="1" applyFont="1" applyAlignment="1">
      <alignment horizontal="center"/>
    </xf>
    <xf numFmtId="3" fontId="12" fillId="0" borderId="0" xfId="0" applyNumberFormat="1" applyFont="1" applyFill="1" applyAlignment="1">
      <alignment horizontal="center"/>
    </xf>
    <xf numFmtId="3" fontId="16" fillId="0" borderId="0" xfId="0" applyNumberFormat="1" applyFont="1" applyAlignment="1">
      <alignment horizontal="center"/>
    </xf>
    <xf numFmtId="3" fontId="17" fillId="0" borderId="0" xfId="0" applyNumberFormat="1" applyFont="1" applyAlignment="1">
      <alignment horizontal="center"/>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ÅëÈ­ [0]_±âÅ¸" xfId="39"/>
    <cellStyle name="AeE­ [0]_INQUIRY ¿μ¾÷AßAø " xfId="40"/>
    <cellStyle name="ÅëÈ­ [0]_ÿÿÿÿÿÿ" xfId="41"/>
    <cellStyle name="ÅëÈ­_±âÅ¸" xfId="42"/>
    <cellStyle name="AeE­_INQUIRY ¿μ¾÷AßAø " xfId="43"/>
    <cellStyle name="ÅëÈ­_ÿÿÿÿÿÿ" xfId="44"/>
    <cellStyle name="ÄÞ¸¶ [0]_±âÅ¸" xfId="45"/>
    <cellStyle name="AÞ¸¶ [0]_INQUIRY ¿?¾÷AßAø " xfId="46"/>
    <cellStyle name="ÄÞ¸¶ [0]_ÿÿÿÿÿÿ" xfId="47"/>
    <cellStyle name="ÄÞ¸¶_±âÅ¸" xfId="48"/>
    <cellStyle name="AÞ¸¶_INQUIRY ¿?¾÷AßAø " xfId="49"/>
    <cellStyle name="ÄÞ¸¶_ÿÿÿÿÿÿ" xfId="50"/>
    <cellStyle name="Bad" xfId="51"/>
    <cellStyle name="C?AØ_¿?¾÷CoE² " xfId="52"/>
    <cellStyle name="Ç¥ÁØ_¿ù°£¿ä¾àº¸°í" xfId="53"/>
    <cellStyle name="C￥AØ_¿μ¾÷CoE² " xfId="54"/>
    <cellStyle name="Ç¥ÁØ_°èÈ¹" xfId="55"/>
    <cellStyle name="Calc Currency (0)" xfId="56"/>
    <cellStyle name="Calc Currency (2)" xfId="57"/>
    <cellStyle name="Calc Percent (0)" xfId="58"/>
    <cellStyle name="Calc Percent (1)" xfId="59"/>
    <cellStyle name="Calc Percent (2)" xfId="60"/>
    <cellStyle name="Calc Units (0)" xfId="61"/>
    <cellStyle name="Calc Units (1)" xfId="62"/>
    <cellStyle name="Calc Units (2)" xfId="63"/>
    <cellStyle name="Calculation" xfId="64"/>
    <cellStyle name="Check Cell" xfId="65"/>
    <cellStyle name="Comma" xfId="66"/>
    <cellStyle name="Comma [0]" xfId="67"/>
    <cellStyle name="Comma [00]" xfId="68"/>
    <cellStyle name="Comma0" xfId="69"/>
    <cellStyle name="Currency" xfId="70"/>
    <cellStyle name="Currency [0]" xfId="71"/>
    <cellStyle name="Currency [00]" xfId="72"/>
    <cellStyle name="Currency0" xfId="73"/>
    <cellStyle name="Date" xfId="74"/>
    <cellStyle name="Date Short" xfId="75"/>
    <cellStyle name="Enter Currency (0)" xfId="76"/>
    <cellStyle name="Enter Currency (2)" xfId="77"/>
    <cellStyle name="Enter Units (0)" xfId="78"/>
    <cellStyle name="Enter Units (1)" xfId="79"/>
    <cellStyle name="Enter Units (2)" xfId="80"/>
    <cellStyle name="Explanatory Text" xfId="81"/>
    <cellStyle name="Fixed" xfId="82"/>
    <cellStyle name="Followed Hyperlink" xfId="83"/>
    <cellStyle name="Good" xfId="84"/>
    <cellStyle name="Grey" xfId="85"/>
    <cellStyle name="Header1" xfId="86"/>
    <cellStyle name="Header2" xfId="87"/>
    <cellStyle name="Heading 1" xfId="88"/>
    <cellStyle name="Heading 2" xfId="89"/>
    <cellStyle name="Heading 3" xfId="90"/>
    <cellStyle name="Heading 4" xfId="91"/>
    <cellStyle name="Hyperlink" xfId="92"/>
    <cellStyle name="Input" xfId="93"/>
    <cellStyle name="Input [yellow]" xfId="94"/>
    <cellStyle name="Link Currency (0)" xfId="95"/>
    <cellStyle name="Link Currency (2)" xfId="96"/>
    <cellStyle name="Link Units (0)" xfId="97"/>
    <cellStyle name="Link Units (1)" xfId="98"/>
    <cellStyle name="Link Units (2)" xfId="99"/>
    <cellStyle name="Linked Cell" xfId="100"/>
    <cellStyle name="Milliers [0]_      " xfId="101"/>
    <cellStyle name="Milliers_      " xfId="102"/>
    <cellStyle name="Monétaire [0]_      " xfId="103"/>
    <cellStyle name="Monétaire_      " xfId="104"/>
    <cellStyle name="Neutral" xfId="105"/>
    <cellStyle name="Normal - Style1" xfId="106"/>
    <cellStyle name="Normal_KQKD Q3.07" xfId="107"/>
    <cellStyle name="Note" xfId="108"/>
    <cellStyle name="oft Excel]&#13;&#10;Comment=open=/f ‚ðw’è‚·‚é‚ÆAƒ†[ƒU[’è‹`ŠÖ”‚ðŠÖ”“\‚è•t‚¯‚Ìˆê——‚É“o˜^‚·‚é‚±‚Æ‚ª‚Å‚«‚Ü‚·B&#13;&#10;Maximized" xfId="109"/>
    <cellStyle name="oft Excel]&#13;&#10;Comment=open=/f ‚ðŽw’è‚·‚é‚ÆAƒ†[ƒU[’è‹`ŠÖ”‚ðŠÖ”“\‚è•t‚¯‚Ìˆê——‚É“o˜^‚·‚é‚±‚Æ‚ª‚Å‚«‚Ü‚·B&#13;&#10;Maximized" xfId="110"/>
    <cellStyle name="Output" xfId="111"/>
    <cellStyle name="Percent" xfId="112"/>
    <cellStyle name="Percent [0]" xfId="113"/>
    <cellStyle name="Percent [00]" xfId="114"/>
    <cellStyle name="Percent [2]" xfId="115"/>
    <cellStyle name="PERCENTAGE" xfId="116"/>
    <cellStyle name="PrePop Currency (0)" xfId="117"/>
    <cellStyle name="PrePop Currency (2)" xfId="118"/>
    <cellStyle name="PrePop Units (0)" xfId="119"/>
    <cellStyle name="PrePop Units (1)" xfId="120"/>
    <cellStyle name="PrePop Units (2)" xfId="121"/>
    <cellStyle name="pricing" xfId="122"/>
    <cellStyle name="PSChar" xfId="123"/>
    <cellStyle name="PSHeading" xfId="124"/>
    <cellStyle name="Text Indent A" xfId="125"/>
    <cellStyle name="Text Indent B" xfId="126"/>
    <cellStyle name="Text Indent C" xfId="127"/>
    <cellStyle name="þ_x001D_ðK_x000C_Fý_x001B_&#13;9ýU_x0001_Ð_x0008_¦)_x0007__x0001__x0001_" xfId="128"/>
    <cellStyle name="Title" xfId="129"/>
    <cellStyle name="Total" xfId="130"/>
    <cellStyle name="vnhead1" xfId="131"/>
    <cellStyle name="vnhead3" xfId="132"/>
    <cellStyle name="vntxt1" xfId="133"/>
    <cellStyle name="vntxt2" xfId="134"/>
    <cellStyle name="Warning Text" xfId="135"/>
    <cellStyle name="똿뗦먛귟 [0.00]_PRODUCT DETAIL Q1" xfId="136"/>
    <cellStyle name="똿뗦먛귟_PRODUCT DETAIL Q1" xfId="137"/>
    <cellStyle name="믅됞 [0.00]_PRODUCT DETAIL Q1" xfId="138"/>
    <cellStyle name="믅됞_PRODUCT DETAIL Q1" xfId="139"/>
    <cellStyle name="백분율_95" xfId="140"/>
    <cellStyle name="뷭?_BOOKSHIP" xfId="141"/>
    <cellStyle name="콤마 [0]_1202" xfId="142"/>
    <cellStyle name="콤마_1202" xfId="143"/>
    <cellStyle name="통화 [0]_1202" xfId="144"/>
    <cellStyle name="통화_1202" xfId="145"/>
    <cellStyle name="표준_(정보부문)월별인원계획" xfId="146"/>
    <cellStyle name="一般_Book1" xfId="147"/>
    <cellStyle name="千分位[0]_Book1" xfId="148"/>
    <cellStyle name="千分位_Book1" xfId="149"/>
    <cellStyle name="貨幣 [0]_Book1" xfId="150"/>
    <cellStyle name="貨幣_Book1"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2</xdr:row>
      <xdr:rowOff>104775</xdr:rowOff>
    </xdr:from>
    <xdr:to>
      <xdr:col>4</xdr:col>
      <xdr:colOff>1885950</xdr:colOff>
      <xdr:row>2</xdr:row>
      <xdr:rowOff>133350</xdr:rowOff>
    </xdr:to>
    <xdr:pic>
      <xdr:nvPicPr>
        <xdr:cNvPr id="1" name="Picture 1"/>
        <xdr:cNvPicPr preferRelativeResize="1">
          <a:picLocks noChangeAspect="1"/>
        </xdr:cNvPicPr>
      </xdr:nvPicPr>
      <xdr:blipFill>
        <a:blip r:embed="rId1"/>
        <a:stretch>
          <a:fillRect/>
        </a:stretch>
      </xdr:blipFill>
      <xdr:spPr>
        <a:xfrm>
          <a:off x="5495925" y="581025"/>
          <a:ext cx="1724025" cy="28575"/>
        </a:xfrm>
        <a:prstGeom prst="rect">
          <a:avLst/>
        </a:prstGeom>
        <a:noFill/>
        <a:ln w="9525" cmpd="sng">
          <a:noFill/>
        </a:ln>
      </xdr:spPr>
    </xdr:pic>
    <xdr:clientData/>
  </xdr:twoCellAnchor>
  <xdr:twoCellAnchor editAs="oneCell">
    <xdr:from>
      <xdr:col>0</xdr:col>
      <xdr:colOff>485775</xdr:colOff>
      <xdr:row>3</xdr:row>
      <xdr:rowOff>66675</xdr:rowOff>
    </xdr:from>
    <xdr:to>
      <xdr:col>2</xdr:col>
      <xdr:colOff>857250</xdr:colOff>
      <xdr:row>3</xdr:row>
      <xdr:rowOff>114300</xdr:rowOff>
    </xdr:to>
    <xdr:pic>
      <xdr:nvPicPr>
        <xdr:cNvPr id="2" name="Picture 2"/>
        <xdr:cNvPicPr preferRelativeResize="1">
          <a:picLocks noChangeAspect="1"/>
        </xdr:cNvPicPr>
      </xdr:nvPicPr>
      <xdr:blipFill>
        <a:blip r:embed="rId2"/>
        <a:stretch>
          <a:fillRect/>
        </a:stretch>
      </xdr:blipFill>
      <xdr:spPr>
        <a:xfrm>
          <a:off x="485775" y="790575"/>
          <a:ext cx="34004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1066800</xdr:colOff>
      <xdr:row>2</xdr:row>
      <xdr:rowOff>95250</xdr:rowOff>
    </xdr:from>
    <xdr:to>
      <xdr:col>5</xdr:col>
      <xdr:colOff>28575</xdr:colOff>
      <xdr:row>2</xdr:row>
      <xdr:rowOff>123825</xdr:rowOff>
    </xdr:to>
    <xdr:pic>
      <xdr:nvPicPr>
        <xdr:cNvPr id="1" name="Picture 1"/>
        <xdr:cNvPicPr preferRelativeResize="1">
          <a:picLocks noChangeAspect="1"/>
        </xdr:cNvPicPr>
      </xdr:nvPicPr>
      <xdr:blipFill>
        <a:blip r:embed="rId1"/>
        <a:stretch>
          <a:fillRect/>
        </a:stretch>
      </xdr:blipFill>
      <xdr:spPr>
        <a:xfrm>
          <a:off x="4781550" y="561975"/>
          <a:ext cx="2038350" cy="28575"/>
        </a:xfrm>
        <a:prstGeom prst="rect">
          <a:avLst/>
        </a:prstGeom>
        <a:noFill/>
        <a:ln w="9525" cmpd="sng">
          <a:noFill/>
        </a:ln>
      </xdr:spPr>
    </xdr:pic>
    <xdr:clientData/>
  </xdr:twoCellAnchor>
  <xdr:twoCellAnchor editAs="oneCell">
    <xdr:from>
      <xdr:col>1</xdr:col>
      <xdr:colOff>571500</xdr:colOff>
      <xdr:row>3</xdr:row>
      <xdr:rowOff>85725</xdr:rowOff>
    </xdr:from>
    <xdr:to>
      <xdr:col>2</xdr:col>
      <xdr:colOff>142875</xdr:colOff>
      <xdr:row>3</xdr:row>
      <xdr:rowOff>114300</xdr:rowOff>
    </xdr:to>
    <xdr:pic>
      <xdr:nvPicPr>
        <xdr:cNvPr id="2" name="Picture 2"/>
        <xdr:cNvPicPr preferRelativeResize="1">
          <a:picLocks noChangeAspect="1"/>
        </xdr:cNvPicPr>
      </xdr:nvPicPr>
      <xdr:blipFill>
        <a:blip r:embed="rId1"/>
        <a:stretch>
          <a:fillRect/>
        </a:stretch>
      </xdr:blipFill>
      <xdr:spPr>
        <a:xfrm>
          <a:off x="847725" y="781050"/>
          <a:ext cx="2038350"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B13" sqref="B13:F13"/>
    </sheetView>
  </sheetViews>
  <sheetFormatPr defaultColWidth="8.796875" defaultRowHeight="15"/>
  <cols>
    <col min="1" max="1" width="5.8984375" style="1" customWidth="1"/>
    <col min="2" max="2" width="25.8984375" style="1" customWidth="1"/>
    <col min="3" max="3" width="16.69921875" style="1" customWidth="1"/>
    <col min="4" max="4" width="7.3984375" style="1" customWidth="1"/>
    <col min="5" max="5" width="41.69921875" style="1" customWidth="1"/>
    <col min="6" max="6" width="16.8984375" style="1" customWidth="1"/>
    <col min="7" max="7" width="9" style="1" customWidth="1"/>
    <col min="8" max="8" width="13.5" style="1" bestFit="1" customWidth="1"/>
    <col min="9" max="11" width="9" style="1" customWidth="1"/>
    <col min="12" max="12" width="9.09765625" style="1" customWidth="1"/>
    <col min="13" max="16384" width="9" style="1" customWidth="1"/>
  </cols>
  <sheetData>
    <row r="1" spans="1:5" ht="19.5" customHeight="1">
      <c r="A1" s="45" t="s">
        <v>52</v>
      </c>
      <c r="B1" s="45"/>
      <c r="C1" s="45"/>
      <c r="D1" s="46" t="s">
        <v>0</v>
      </c>
      <c r="E1" s="46"/>
    </row>
    <row r="2" spans="1:6" ht="18" customHeight="1">
      <c r="A2" s="45" t="s">
        <v>53</v>
      </c>
      <c r="B2" s="45"/>
      <c r="C2" s="45"/>
      <c r="D2" s="46" t="s">
        <v>1</v>
      </c>
      <c r="E2" s="46"/>
      <c r="F2" s="39"/>
    </row>
    <row r="3" spans="1:6" ht="19.5" customHeight="1">
      <c r="A3" s="46" t="s">
        <v>18</v>
      </c>
      <c r="B3" s="46"/>
      <c r="C3" s="46"/>
      <c r="F3" s="39"/>
    </row>
    <row r="4" spans="1:6" ht="15" customHeight="1">
      <c r="A4" s="40"/>
      <c r="B4" s="40"/>
      <c r="C4" s="40"/>
      <c r="D4" s="40"/>
      <c r="E4" s="53"/>
      <c r="F4" s="53"/>
    </row>
    <row r="5" spans="1:4" ht="18.75" customHeight="1">
      <c r="A5" s="47" t="s">
        <v>27</v>
      </c>
      <c r="B5" s="47"/>
      <c r="C5" s="47"/>
      <c r="D5" s="41"/>
    </row>
    <row r="6" spans="1:5" ht="18.75" customHeight="1">
      <c r="A6" s="48" t="s">
        <v>38</v>
      </c>
      <c r="B6" s="48"/>
      <c r="C6" s="48"/>
      <c r="D6" s="42"/>
      <c r="E6" s="13" t="s">
        <v>47</v>
      </c>
    </row>
    <row r="7" ht="19.5" customHeight="1"/>
    <row r="8" spans="2:3" s="14" customFormat="1" ht="27.75" customHeight="1">
      <c r="B8" s="33" t="s">
        <v>2</v>
      </c>
      <c r="C8" s="34" t="s">
        <v>40</v>
      </c>
    </row>
    <row r="9" s="14" customFormat="1" ht="21" customHeight="1">
      <c r="C9" s="34" t="s">
        <v>39</v>
      </c>
    </row>
    <row r="10" spans="2:6" s="14" customFormat="1" ht="39" customHeight="1">
      <c r="B10" s="49" t="s">
        <v>44</v>
      </c>
      <c r="C10" s="50"/>
      <c r="D10" s="50"/>
      <c r="E10" s="50"/>
      <c r="F10" s="50"/>
    </row>
    <row r="11" spans="2:6" s="14" customFormat="1" ht="24.75" customHeight="1">
      <c r="B11" s="49" t="s">
        <v>45</v>
      </c>
      <c r="C11" s="50"/>
      <c r="D11" s="50"/>
      <c r="E11" s="50"/>
      <c r="F11" s="50"/>
    </row>
    <row r="12" spans="2:6" s="14" customFormat="1" ht="22.5" customHeight="1">
      <c r="B12" s="49" t="s">
        <v>56</v>
      </c>
      <c r="C12" s="50"/>
      <c r="D12" s="50"/>
      <c r="E12" s="50"/>
      <c r="F12" s="50"/>
    </row>
    <row r="13" spans="2:6" s="14" customFormat="1" ht="24.75" customHeight="1">
      <c r="B13" s="49" t="s">
        <v>41</v>
      </c>
      <c r="C13" s="50"/>
      <c r="D13" s="50"/>
      <c r="E13" s="50"/>
      <c r="F13" s="50"/>
    </row>
    <row r="14" spans="2:6" s="14" customFormat="1" ht="24.75" customHeight="1">
      <c r="B14" s="49" t="s">
        <v>46</v>
      </c>
      <c r="C14" s="50"/>
      <c r="D14" s="50"/>
      <c r="E14" s="50"/>
      <c r="F14" s="50"/>
    </row>
    <row r="15" spans="2:6" s="14" customFormat="1" ht="24.75" customHeight="1">
      <c r="B15" s="49" t="s">
        <v>3</v>
      </c>
      <c r="C15" s="50"/>
      <c r="D15" s="50"/>
      <c r="E15" s="50"/>
      <c r="F15" s="50"/>
    </row>
    <row r="16" spans="2:6" s="14" customFormat="1" ht="39" customHeight="1">
      <c r="B16" s="49" t="s">
        <v>57</v>
      </c>
      <c r="C16" s="50"/>
      <c r="D16" s="50"/>
      <c r="E16" s="50"/>
      <c r="F16" s="50"/>
    </row>
    <row r="17" spans="2:6" s="14" customFormat="1" ht="38.25" customHeight="1">
      <c r="B17" s="51" t="s">
        <v>58</v>
      </c>
      <c r="C17" s="52"/>
      <c r="D17" s="52"/>
      <c r="E17" s="52"/>
      <c r="F17" s="52"/>
    </row>
    <row r="18" spans="2:6" s="14" customFormat="1" ht="24.75" customHeight="1">
      <c r="B18" s="49" t="s">
        <v>51</v>
      </c>
      <c r="C18" s="50"/>
      <c r="D18" s="50"/>
      <c r="E18" s="50"/>
      <c r="F18" s="50"/>
    </row>
    <row r="19" spans="2:6" s="14" customFormat="1" ht="40.5" customHeight="1">
      <c r="B19" s="49" t="s">
        <v>59</v>
      </c>
      <c r="C19" s="50"/>
      <c r="D19" s="50"/>
      <c r="E19" s="50"/>
      <c r="F19" s="50"/>
    </row>
    <row r="20" s="14" customFormat="1" ht="15" customHeight="1"/>
    <row r="21" s="14" customFormat="1" ht="22.5" customHeight="1">
      <c r="B21" s="32" t="s">
        <v>42</v>
      </c>
    </row>
    <row r="22" spans="2:6" ht="39.75" customHeight="1">
      <c r="B22" s="6" t="s">
        <v>35</v>
      </c>
      <c r="C22" s="44" t="s">
        <v>4</v>
      </c>
      <c r="D22" s="44"/>
      <c r="E22" s="44"/>
      <c r="F22" s="43"/>
    </row>
    <row r="23" ht="18" customHeight="1">
      <c r="B23" s="36" t="s">
        <v>37</v>
      </c>
    </row>
    <row r="24" spans="2:5" ht="18" customHeight="1">
      <c r="B24" s="36" t="s">
        <v>36</v>
      </c>
      <c r="E24" s="4"/>
    </row>
    <row r="25" spans="1:2" ht="19.5" customHeight="1">
      <c r="A25" s="3"/>
      <c r="B25" s="5"/>
    </row>
    <row r="26" spans="1:2" ht="19.5" customHeight="1">
      <c r="A26" s="5"/>
      <c r="B26" s="2"/>
    </row>
    <row r="27" spans="1:2" ht="19.5" customHeight="1">
      <c r="A27" s="5"/>
      <c r="B27" s="2"/>
    </row>
    <row r="28" spans="3:6" ht="19.5" customHeight="1">
      <c r="C28" s="44" t="s">
        <v>43</v>
      </c>
      <c r="D28" s="44"/>
      <c r="E28" s="44"/>
      <c r="F28" s="43"/>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20">
    <mergeCell ref="E4:F4"/>
    <mergeCell ref="B17:F17"/>
    <mergeCell ref="B18:F18"/>
    <mergeCell ref="B19:F19"/>
    <mergeCell ref="B10:F10"/>
    <mergeCell ref="B11:F11"/>
    <mergeCell ref="B12:F12"/>
    <mergeCell ref="B13:F13"/>
    <mergeCell ref="B14:F14"/>
    <mergeCell ref="B15:F15"/>
    <mergeCell ref="C22:E22"/>
    <mergeCell ref="C28:E28"/>
    <mergeCell ref="A1:C1"/>
    <mergeCell ref="A2:C2"/>
    <mergeCell ref="A3:C3"/>
    <mergeCell ref="A5:C5"/>
    <mergeCell ref="A6:C6"/>
    <mergeCell ref="D1:E1"/>
    <mergeCell ref="D2:E2"/>
    <mergeCell ref="B16:F16"/>
  </mergeCells>
  <printOptions/>
  <pageMargins left="0.17" right="0.17" top="0.19" bottom="1" header="0.38"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D2" sqref="D2:F2"/>
    </sheetView>
  </sheetViews>
  <sheetFormatPr defaultColWidth="8.796875" defaultRowHeight="15"/>
  <cols>
    <col min="1" max="1" width="2.8984375" style="1" customWidth="1"/>
    <col min="2" max="2" width="25.8984375" style="1" customWidth="1"/>
    <col min="3" max="3" width="10.19921875" style="1" customWidth="1"/>
    <col min="4" max="4" width="17.19921875" style="1" customWidth="1"/>
    <col min="5" max="5" width="15.09765625" style="1" customWidth="1"/>
    <col min="6" max="6" width="16.3984375" style="1" customWidth="1"/>
    <col min="7" max="7" width="9" style="1" customWidth="1"/>
    <col min="8" max="8" width="18.09765625" style="1" customWidth="1"/>
    <col min="9" max="9" width="16.69921875" style="1" customWidth="1"/>
    <col min="10" max="10" width="14.09765625" style="1" bestFit="1" customWidth="1"/>
    <col min="11" max="11" width="9" style="1" customWidth="1"/>
    <col min="12" max="12" width="20.5" style="1" customWidth="1"/>
    <col min="13" max="16384" width="9" style="1" customWidth="1"/>
  </cols>
  <sheetData>
    <row r="1" spans="1:6" ht="19.5" customHeight="1">
      <c r="A1" s="59" t="s">
        <v>26</v>
      </c>
      <c r="B1" s="59"/>
      <c r="C1" s="59"/>
      <c r="D1" s="54" t="s">
        <v>0</v>
      </c>
      <c r="E1" s="55"/>
      <c r="F1" s="55"/>
    </row>
    <row r="2" spans="1:6" ht="17.25" customHeight="1">
      <c r="A2" s="59"/>
      <c r="B2" s="59"/>
      <c r="C2" s="59"/>
      <c r="D2" s="46" t="s">
        <v>1</v>
      </c>
      <c r="E2" s="56"/>
      <c r="F2" s="56"/>
    </row>
    <row r="3" spans="1:6" ht="18" customHeight="1">
      <c r="A3" s="61" t="s">
        <v>18</v>
      </c>
      <c r="B3" s="61"/>
      <c r="C3" s="61"/>
      <c r="D3" s="53"/>
      <c r="E3" s="53"/>
      <c r="F3" s="53"/>
    </row>
    <row r="4" spans="1:3" ht="9.75" customHeight="1">
      <c r="A4" s="53"/>
      <c r="B4" s="53"/>
      <c r="C4" s="53"/>
    </row>
    <row r="5" spans="1:6" ht="18.75" customHeight="1">
      <c r="A5" s="62" t="s">
        <v>27</v>
      </c>
      <c r="B5" s="62"/>
      <c r="C5" s="62"/>
      <c r="D5" s="6"/>
      <c r="F5" s="13" t="s">
        <v>25</v>
      </c>
    </row>
    <row r="6" ht="16.5" customHeight="1"/>
    <row r="7" spans="1:6" ht="24.75" customHeight="1">
      <c r="A7" s="57" t="s">
        <v>5</v>
      </c>
      <c r="B7" s="57"/>
      <c r="C7" s="57"/>
      <c r="D7" s="57"/>
      <c r="E7" s="57"/>
      <c r="F7" s="57"/>
    </row>
    <row r="8" spans="1:6" ht="17.25" customHeight="1">
      <c r="A8" s="58" t="s">
        <v>28</v>
      </c>
      <c r="B8" s="58"/>
      <c r="C8" s="58"/>
      <c r="D8" s="58"/>
      <c r="E8" s="58"/>
      <c r="F8" s="58"/>
    </row>
    <row r="9" ht="17.25" customHeight="1"/>
    <row r="10" spans="2:3" s="14" customFormat="1" ht="19.5" customHeight="1">
      <c r="B10" s="33" t="s">
        <v>2</v>
      </c>
      <c r="C10" s="34" t="s">
        <v>48</v>
      </c>
    </row>
    <row r="11" s="14" customFormat="1" ht="21" customHeight="1">
      <c r="C11" s="34" t="s">
        <v>39</v>
      </c>
    </row>
    <row r="12" spans="1:6" ht="51" customHeight="1">
      <c r="A12" s="14"/>
      <c r="B12" s="49" t="s">
        <v>29</v>
      </c>
      <c r="C12" s="50"/>
      <c r="D12" s="50"/>
      <c r="E12" s="50"/>
      <c r="F12" s="50"/>
    </row>
    <row r="13" spans="1:6" ht="36" customHeight="1">
      <c r="A13" s="14"/>
      <c r="B13" s="49" t="s">
        <v>49</v>
      </c>
      <c r="C13" s="50"/>
      <c r="D13" s="50"/>
      <c r="E13" s="50"/>
      <c r="F13" s="50"/>
    </row>
    <row r="14" spans="1:6" ht="35.25" customHeight="1">
      <c r="A14" s="14"/>
      <c r="B14" s="60" t="s">
        <v>30</v>
      </c>
      <c r="C14" s="60"/>
      <c r="D14" s="60"/>
      <c r="E14" s="60"/>
      <c r="F14" s="60"/>
    </row>
    <row r="15" spans="1:6" s="11" customFormat="1" ht="141" customHeight="1">
      <c r="A15" s="15"/>
      <c r="B15" s="60" t="s">
        <v>50</v>
      </c>
      <c r="C15" s="60"/>
      <c r="D15" s="60"/>
      <c r="E15" s="60"/>
      <c r="F15" s="60"/>
    </row>
    <row r="16" spans="1:6" ht="23.25" customHeight="1">
      <c r="A16" s="49" t="s">
        <v>6</v>
      </c>
      <c r="B16" s="50"/>
      <c r="C16" s="50"/>
      <c r="D16" s="50"/>
      <c r="E16" s="50"/>
      <c r="F16" s="50"/>
    </row>
    <row r="17" spans="1:6" ht="19.5" customHeight="1">
      <c r="A17" s="14"/>
      <c r="B17" s="14"/>
      <c r="C17" s="14"/>
      <c r="D17" s="14"/>
      <c r="E17" s="14"/>
      <c r="F17" s="14"/>
    </row>
    <row r="18" spans="1:16" ht="23.25" customHeight="1">
      <c r="A18" s="35" t="s">
        <v>7</v>
      </c>
      <c r="B18" s="35" t="s">
        <v>8</v>
      </c>
      <c r="C18" s="35" t="s">
        <v>9</v>
      </c>
      <c r="D18" s="35" t="s">
        <v>31</v>
      </c>
      <c r="E18" s="35" t="s">
        <v>24</v>
      </c>
      <c r="F18" s="35" t="s">
        <v>10</v>
      </c>
      <c r="I18" s="7"/>
      <c r="J18" s="7"/>
      <c r="K18" s="7"/>
      <c r="L18" s="7"/>
      <c r="M18" s="7"/>
      <c r="N18" s="7"/>
      <c r="O18" s="7"/>
      <c r="P18" s="7"/>
    </row>
    <row r="19" spans="1:14" ht="23.25" customHeight="1">
      <c r="A19" s="16">
        <v>1</v>
      </c>
      <c r="B19" s="17" t="s">
        <v>11</v>
      </c>
      <c r="C19" s="18" t="s">
        <v>12</v>
      </c>
      <c r="D19" s="19">
        <v>5925280</v>
      </c>
      <c r="E19" s="20">
        <v>10309146</v>
      </c>
      <c r="F19" s="21">
        <f aca="true" t="shared" si="0" ref="F19:F24">D19/E19%</f>
        <v>57.47595387629586</v>
      </c>
      <c r="H19" s="1">
        <f>D19-E19</f>
        <v>-4383866</v>
      </c>
      <c r="I19" s="1" t="s">
        <v>19</v>
      </c>
      <c r="J19" s="9" t="s">
        <v>23</v>
      </c>
      <c r="K19" s="9"/>
      <c r="L19" s="9"/>
      <c r="M19" s="9"/>
      <c r="N19" s="9"/>
    </row>
    <row r="20" spans="1:14" ht="23.25" customHeight="1">
      <c r="A20" s="22">
        <v>2</v>
      </c>
      <c r="B20" s="23" t="s">
        <v>13</v>
      </c>
      <c r="C20" s="24" t="s">
        <v>14</v>
      </c>
      <c r="D20" s="38">
        <v>31972364370</v>
      </c>
      <c r="E20" s="25">
        <v>54869617877</v>
      </c>
      <c r="F20" s="26">
        <f t="shared" si="0"/>
        <v>58.26970481491549</v>
      </c>
      <c r="H20" s="1">
        <f>D20-E20</f>
        <v>-22897253507</v>
      </c>
      <c r="I20" s="1" t="s">
        <v>20</v>
      </c>
      <c r="J20" s="9"/>
      <c r="K20" s="9"/>
      <c r="L20" s="9"/>
      <c r="M20" s="9"/>
      <c r="N20" s="9"/>
    </row>
    <row r="21" spans="1:9" ht="23.25" customHeight="1">
      <c r="A21" s="22">
        <v>3</v>
      </c>
      <c r="B21" s="23" t="s">
        <v>15</v>
      </c>
      <c r="C21" s="24" t="s">
        <v>14</v>
      </c>
      <c r="D21" s="25">
        <v>32252902938</v>
      </c>
      <c r="E21" s="25">
        <v>52036619524</v>
      </c>
      <c r="F21" s="26">
        <f t="shared" si="0"/>
        <v>61.981164866262155</v>
      </c>
      <c r="H21" s="1">
        <f>D21-E21</f>
        <v>-19783716586</v>
      </c>
      <c r="I21" s="8" t="s">
        <v>21</v>
      </c>
    </row>
    <row r="22" spans="1:9" ht="23.25" customHeight="1">
      <c r="A22" s="22">
        <v>4</v>
      </c>
      <c r="B22" s="23" t="s">
        <v>16</v>
      </c>
      <c r="C22" s="24" t="s">
        <v>14</v>
      </c>
      <c r="D22" s="27">
        <f>D20-D21</f>
        <v>-280538568</v>
      </c>
      <c r="E22" s="27">
        <f>E20-E21</f>
        <v>2832998353</v>
      </c>
      <c r="F22" s="26"/>
      <c r="H22" s="1">
        <f>E22-D22</f>
        <v>3113536921</v>
      </c>
      <c r="I22" s="1" t="s">
        <v>22</v>
      </c>
    </row>
    <row r="23" spans="1:9" ht="23.25" customHeight="1">
      <c r="A23" s="22">
        <v>5</v>
      </c>
      <c r="B23" s="23" t="s">
        <v>54</v>
      </c>
      <c r="C23" s="24" t="s">
        <v>17</v>
      </c>
      <c r="D23" s="28">
        <f>D20/D19</f>
        <v>5395.924643223611</v>
      </c>
      <c r="E23" s="28">
        <f>E20/E19</f>
        <v>5322.421263313178</v>
      </c>
      <c r="F23" s="26">
        <f t="shared" si="0"/>
        <v>101.38101394598513</v>
      </c>
      <c r="H23" s="1">
        <f>D23-E23</f>
        <v>73.50337991043307</v>
      </c>
      <c r="I23" s="9"/>
    </row>
    <row r="24" spans="1:9" s="6" customFormat="1" ht="23.25" customHeight="1">
      <c r="A24" s="29">
        <v>6</v>
      </c>
      <c r="B24" s="30" t="s">
        <v>55</v>
      </c>
      <c r="C24" s="29" t="s">
        <v>17</v>
      </c>
      <c r="D24" s="30">
        <f>D21/D19</f>
        <v>5443.270687292415</v>
      </c>
      <c r="E24" s="30">
        <f>E21/E19</f>
        <v>5047.6168951336995</v>
      </c>
      <c r="F24" s="31">
        <f t="shared" si="0"/>
        <v>107.83842752686236</v>
      </c>
      <c r="H24" s="12">
        <f>D24-E24</f>
        <v>395.6537921587151</v>
      </c>
      <c r="I24" s="6">
        <f>D24-E24</f>
        <v>395.6537921587151</v>
      </c>
    </row>
    <row r="25" spans="1:6" ht="10.5" customHeight="1">
      <c r="A25" s="14"/>
      <c r="B25" s="14"/>
      <c r="C25" s="14"/>
      <c r="D25" s="14"/>
      <c r="E25" s="14"/>
      <c r="F25" s="14"/>
    </row>
    <row r="26" spans="1:6" ht="18.75" customHeight="1">
      <c r="A26" s="14"/>
      <c r="B26" s="32" t="s">
        <v>32</v>
      </c>
      <c r="C26" s="14"/>
      <c r="D26" s="14"/>
      <c r="E26" s="14"/>
      <c r="F26" s="14"/>
    </row>
    <row r="27" spans="2:6" ht="34.5" customHeight="1">
      <c r="B27" s="6" t="s">
        <v>35</v>
      </c>
      <c r="D27" s="44" t="s">
        <v>33</v>
      </c>
      <c r="E27" s="44"/>
      <c r="F27" s="44"/>
    </row>
    <row r="28" ht="18" customHeight="1">
      <c r="B28" s="36" t="s">
        <v>37</v>
      </c>
    </row>
    <row r="29" spans="2:6" ht="18" customHeight="1">
      <c r="B29" s="36" t="s">
        <v>36</v>
      </c>
      <c r="D29" s="48"/>
      <c r="E29" s="53"/>
      <c r="F29" s="53"/>
    </row>
    <row r="30" spans="1:6" ht="19.5" customHeight="1">
      <c r="A30" s="3"/>
      <c r="B30" s="37"/>
      <c r="D30" s="63"/>
      <c r="E30" s="64"/>
      <c r="F30" s="64"/>
    </row>
    <row r="31" spans="1:2" ht="8.25" customHeight="1">
      <c r="A31" s="5"/>
      <c r="B31" s="2"/>
    </row>
    <row r="32" spans="1:6" ht="34.5" customHeight="1">
      <c r="A32" s="5"/>
      <c r="B32" s="2"/>
      <c r="D32" s="44" t="s">
        <v>34</v>
      </c>
      <c r="E32" s="44"/>
      <c r="F32" s="44"/>
    </row>
    <row r="33" ht="19.5" customHeight="1">
      <c r="E33" s="10"/>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18">
    <mergeCell ref="D32:F32"/>
    <mergeCell ref="A3:C3"/>
    <mergeCell ref="A5:C5"/>
    <mergeCell ref="D3:F3"/>
    <mergeCell ref="A4:C4"/>
    <mergeCell ref="D27:F27"/>
    <mergeCell ref="D30:F30"/>
    <mergeCell ref="A16:F16"/>
    <mergeCell ref="D1:F1"/>
    <mergeCell ref="D2:F2"/>
    <mergeCell ref="D29:F29"/>
    <mergeCell ref="A7:F7"/>
    <mergeCell ref="A8:F8"/>
    <mergeCell ref="A1:C2"/>
    <mergeCell ref="B14:F14"/>
    <mergeCell ref="B12:F12"/>
    <mergeCell ref="B13:F13"/>
    <mergeCell ref="B15:F15"/>
  </mergeCells>
  <printOptions/>
  <pageMargins left="0.56" right="0.39" top="0.48" bottom="0.22" header="0.52" footer="0.18"/>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HP</cp:lastModifiedBy>
  <cp:lastPrinted>2017-10-18T04:28:07Z</cp:lastPrinted>
  <dcterms:created xsi:type="dcterms:W3CDTF">2010-07-23T00:14:52Z</dcterms:created>
  <dcterms:modified xsi:type="dcterms:W3CDTF">2017-10-18T04:28:13Z</dcterms:modified>
  <cp:category/>
  <cp:version/>
  <cp:contentType/>
  <cp:contentStatus/>
</cp:coreProperties>
</file>