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KẾT QUẢ KINH DOANH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<sst xmlns="http://schemas.openxmlformats.org/spreadsheetml/2006/main" count="60" uniqueCount="60">
  <si>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CÔNG TY:</t>
  </si>
  <si>
    <t>Báo cáo tài chính</t>
  </si>
  <si>
    <t>Địa chỉ:</t>
  </si>
  <si>
    <t>Quý ...  năm tài chính .....</t>
  </si>
  <si>
    <t>Tel: .............       Fax: .............</t>
  </si>
  <si>
    <t>Mẫu số ......</t>
  </si>
  <si>
    <t xml:space="preserve">DN - BÁO CÁO KẾT QUẢ KINH DOANH - QUÝ </t>
  </si>
  <si>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</si>
  <si>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</si>
  <si>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</si>
  <si>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</si>
  <si>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</si>
  <si>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</si>
  <si>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</si>
  <si>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</si>
  <si>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</si>
  <si>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</si>
  <si>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</si>
  <si>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</si>
  <si>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</si>
  <si>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</si>
  <si>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</si>
  <si>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</si>
  <si>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</si>
  <si>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</si>
  <si>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</si>
  <si>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</si>
  <si>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</si>
  <si>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</si>
  <si>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</si>
  <si>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</si>
  <si>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>24</t>
  </si>
  <si>
    <t>9. Chi phí bán hàng</t>
  </si>
  <si>
    <t>25</t>
  </si>
  <si>
    <t>10. Chi phí quản lý doanh nghiệp</t>
  </si>
  <si>
    <t>26</t>
  </si>
  <si>
    <t>11. Lợi nhuận thuần từ hoạt động kinh doanh{30=20+(21-22)+24-(25+26)}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</si>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</sst>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0" xfId="0" applyFont="1" applyFill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D15" sqref="D15"/>
    </sheetView>
  </sheetViews>
  <sheetFormatPr defaultColWidth="9.140625" defaultRowHeight="12"/>
  <cols>
    <col min="1" max="1" width="61.57421875" style="0" bestFit="1" customWidth="1"/>
    <col min="2" max="2" width="10.00390625" style="0" customWidth="1"/>
    <col min="4" max="7" width="20.00390625" style="0" customWidth="1"/>
  </cols>
  <sheetData>
    <row r="1" spans="1:5" ht="12">
      <c r="A1" s="9" t="s">
        <v>0</v>
      </c>
      <c r="B1" s="10"/>
      <c r="E1" t="s">
        <v>1</v>
      </c>
    </row>
    <row r="2" spans="1:5" ht="12">
      <c r="A2" s="10" t="s">
        <v>2</v>
      </c>
      <c r="B2" s="10"/>
      <c r="E2" t="s">
        <v>3</v>
      </c>
    </row>
    <row r="3" spans="1:2" ht="12">
      <c r="A3" s="10" t="s">
        <v>4</v>
      </c>
      <c r="B3" s="10"/>
    </row>
    <row r="4" spans="5:6" ht="12">
      <c r="E4" s="10" t="s">
        <v>5</v>
      </c>
      <c r="F4" s="10"/>
    </row>
    <row r="5" spans="1:6" ht="19.5" customHeight="1">
      <c r="A5" s="11" t="s">
        <v>6</v>
      </c>
      <c r="B5" s="10"/>
      <c r="C5" s="10"/>
      <c r="D5" s="10"/>
      <c r="E5" s="10"/>
      <c r="F5" s="10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</row>
    <row r="9" spans="1:8" ht="15.75">
      <c r="A9" s="2" t="s">
        <v>14</v>
      </c>
      <c r="B9" s="3" t="s">
        <v>15</v>
      </c>
      <c r="C9" s="3"/>
      <c r="D9" s="4">
        <v>172998715639</v>
      </c>
      <c r="E9" s="4">
        <v>148417419961</v>
      </c>
      <c r="F9" s="4">
        <v>272478941105</v>
      </c>
      <c r="G9" s="4">
        <v>309503218096</v>
      </c>
      <c r="H9">
        <v>1</v>
      </c>
    </row>
    <row r="10" spans="1:8" ht="15.75">
      <c r="A10" s="2" t="s">
        <v>16</v>
      </c>
      <c r="B10" s="3" t="s">
        <v>17</v>
      </c>
      <c r="C10" s="3"/>
      <c r="D10" s="4"/>
      <c r="E10" s="4"/>
      <c r="F10" s="4"/>
      <c r="G10" s="4">
        <v>2915970</v>
      </c>
      <c r="H10">
        <v>2</v>
      </c>
    </row>
    <row r="11" spans="1:8" s="8" customFormat="1" ht="15.75">
      <c r="A11" s="5" t="s">
        <v>18</v>
      </c>
      <c r="B11" s="6" t="s">
        <v>19</v>
      </c>
      <c r="C11" s="6"/>
      <c r="D11" s="7">
        <f>+D9-D10</f>
        <v>172998715639</v>
      </c>
      <c r="E11" s="7">
        <f>+E9-E10</f>
        <v>148417419961</v>
      </c>
      <c r="F11" s="7">
        <f>+F9-F10</f>
        <v>272478941105</v>
      </c>
      <c r="G11" s="7">
        <f>+G9-G10</f>
        <v>309500302126</v>
      </c>
      <c r="H11" s="8">
        <v>3</v>
      </c>
    </row>
    <row r="12" spans="1:8" ht="15.75">
      <c r="A12" s="2" t="s">
        <v>20</v>
      </c>
      <c r="B12" s="3" t="s">
        <v>21</v>
      </c>
      <c r="C12" s="3"/>
      <c r="D12" s="4">
        <v>153519244817</v>
      </c>
      <c r="E12" s="4">
        <v>143618944552</v>
      </c>
      <c r="F12" s="4">
        <v>240350563663</v>
      </c>
      <c r="G12" s="4">
        <v>290129307941</v>
      </c>
      <c r="H12">
        <v>4</v>
      </c>
    </row>
    <row r="13" spans="1:8" s="8" customFormat="1" ht="15.75">
      <c r="A13" s="5" t="s">
        <v>22</v>
      </c>
      <c r="B13" s="6" t="s">
        <v>23</v>
      </c>
      <c r="C13" s="6"/>
      <c r="D13" s="7">
        <f>+D11-D12</f>
        <v>19479470822</v>
      </c>
      <c r="E13" s="7">
        <f>+E11-E12</f>
        <v>4798475409</v>
      </c>
      <c r="F13" s="7">
        <f>+F11-F12</f>
        <v>32128377442</v>
      </c>
      <c r="G13" s="7">
        <f>+G11-G12</f>
        <v>19370994185</v>
      </c>
      <c r="H13" s="8">
        <v>5</v>
      </c>
    </row>
    <row r="14" spans="1:8" ht="15.75">
      <c r="A14" s="2" t="s">
        <v>24</v>
      </c>
      <c r="B14" s="3" t="s">
        <v>25</v>
      </c>
      <c r="C14" s="3"/>
      <c r="D14" s="4">
        <v>43491921</v>
      </c>
      <c r="E14" s="4">
        <v>4798819</v>
      </c>
      <c r="F14" s="4">
        <v>123448659</v>
      </c>
      <c r="G14" s="4">
        <v>27147523</v>
      </c>
      <c r="H14">
        <v>6</v>
      </c>
    </row>
    <row r="15" spans="1:8" ht="15.75">
      <c r="A15" s="2" t="s">
        <v>26</v>
      </c>
      <c r="B15" s="3" t="s">
        <v>27</v>
      </c>
      <c r="C15" s="3"/>
      <c r="D15" s="4">
        <v>2706987017</v>
      </c>
      <c r="E15" s="4">
        <v>3341351404</v>
      </c>
      <c r="F15" s="4">
        <v>5874458129</v>
      </c>
      <c r="G15" s="4">
        <v>7964347303</v>
      </c>
      <c r="H15">
        <v>7</v>
      </c>
    </row>
    <row r="16" spans="1:8" ht="15.75">
      <c r="A16" s="2" t="s">
        <v>28</v>
      </c>
      <c r="B16" s="3" t="s">
        <v>29</v>
      </c>
      <c r="C16" s="3"/>
      <c r="D16" s="4">
        <v>2706987017</v>
      </c>
      <c r="E16" s="4">
        <v>3341351404</v>
      </c>
      <c r="F16" s="4">
        <v>5873935988</v>
      </c>
      <c r="G16" s="4">
        <v>7964347303</v>
      </c>
      <c r="H16">
        <v>8</v>
      </c>
    </row>
    <row r="17" spans="1:8" ht="15.75">
      <c r="A17" s="2" t="s">
        <v>30</v>
      </c>
      <c r="B17" s="3" t="s">
        <v>31</v>
      </c>
      <c r="C17" s="3"/>
      <c r="D17" s="4"/>
      <c r="E17" s="4"/>
      <c r="F17" s="4"/>
      <c r="G17" s="4"/>
      <c r="H17">
        <v>9</v>
      </c>
    </row>
    <row r="18" spans="1:8" ht="15.75">
      <c r="A18" s="2" t="s">
        <v>32</v>
      </c>
      <c r="B18" s="3" t="s">
        <v>33</v>
      </c>
      <c r="C18" s="3"/>
      <c r="D18" s="4">
        <v>1726561694</v>
      </c>
      <c r="E18" s="4">
        <v>1760005664</v>
      </c>
      <c r="F18" s="4">
        <v>3167575462</v>
      </c>
      <c r="G18" s="4">
        <v>3831506289</v>
      </c>
      <c r="H18">
        <v>10</v>
      </c>
    </row>
    <row r="19" spans="1:8" ht="15.75">
      <c r="A19" s="2" t="s">
        <v>34</v>
      </c>
      <c r="B19" s="3" t="s">
        <v>35</v>
      </c>
      <c r="C19" s="3"/>
      <c r="D19" s="4">
        <v>8869087052</v>
      </c>
      <c r="E19" s="4">
        <v>5512776578</v>
      </c>
      <c r="F19" s="4">
        <v>21530612589</v>
      </c>
      <c r="G19" s="4">
        <v>21117786604</v>
      </c>
      <c r="H19">
        <v>11</v>
      </c>
    </row>
    <row r="20" spans="1:8" s="8" customFormat="1" ht="15.75">
      <c r="A20" s="5" t="s">
        <v>36</v>
      </c>
      <c r="B20" s="6" t="s">
        <v>37</v>
      </c>
      <c r="C20" s="6"/>
      <c r="D20" s="7">
        <f>+D13+(D14-D15)+D17-(D18+D19)</f>
        <v>6220326980</v>
      </c>
      <c r="E20" s="7">
        <f>+E13+(E14-E15)+E17-(E18+E19)</f>
        <v>-5810859418</v>
      </c>
      <c r="F20" s="7">
        <f>+F13+(F14-F15)+F17-(F18+F19)</f>
        <v>1679179921</v>
      </c>
      <c r="G20" s="7">
        <f>+G13+(G14-G15)+G17-(G18+G19)</f>
        <v>-13515498488</v>
      </c>
      <c r="H20" s="8">
        <v>12</v>
      </c>
    </row>
    <row r="21" spans="1:8" ht="15.75">
      <c r="A21" s="2" t="s">
        <v>38</v>
      </c>
      <c r="B21" s="3" t="s">
        <v>39</v>
      </c>
      <c r="C21" s="3"/>
      <c r="D21" s="4"/>
      <c r="E21" s="4">
        <v>180545454</v>
      </c>
      <c r="F21" s="4">
        <v>350363636</v>
      </c>
      <c r="G21" s="4">
        <v>876000000</v>
      </c>
      <c r="H21">
        <v>13</v>
      </c>
    </row>
    <row r="22" spans="1:8" ht="15.75">
      <c r="A22" s="2" t="s">
        <v>40</v>
      </c>
      <c r="B22" s="3" t="s">
        <v>41</v>
      </c>
      <c r="C22" s="3"/>
      <c r="D22" s="4"/>
      <c r="E22" s="4">
        <v>5437774</v>
      </c>
      <c r="F22" s="4">
        <v>105297274</v>
      </c>
      <c r="G22" s="4">
        <v>438961789</v>
      </c>
      <c r="H22">
        <v>14</v>
      </c>
    </row>
    <row r="23" spans="1:8" s="8" customFormat="1" ht="15.75">
      <c r="A23" s="5" t="s">
        <v>42</v>
      </c>
      <c r="B23" s="6" t="s">
        <v>43</v>
      </c>
      <c r="C23" s="6"/>
      <c r="D23" s="7">
        <f>+D21-D22</f>
        <v>0</v>
      </c>
      <c r="E23" s="7">
        <f>+E21-E22</f>
        <v>175107680</v>
      </c>
      <c r="F23" s="7">
        <f>+F21-F22</f>
        <v>245066362</v>
      </c>
      <c r="G23" s="7">
        <f>+G21-G22</f>
        <v>437038211</v>
      </c>
      <c r="H23" s="8">
        <v>15</v>
      </c>
    </row>
    <row r="24" spans="1:8" s="8" customFormat="1" ht="15.75">
      <c r="A24" s="5" t="s">
        <v>44</v>
      </c>
      <c r="B24" s="6" t="s">
        <v>45</v>
      </c>
      <c r="C24" s="6"/>
      <c r="D24" s="7">
        <f>+D20+D23</f>
        <v>6220326980</v>
      </c>
      <c r="E24" s="7">
        <f>+E20+E23</f>
        <v>-5635751738</v>
      </c>
      <c r="F24" s="7">
        <f>+F20+F23</f>
        <v>1924246283</v>
      </c>
      <c r="G24" s="7">
        <f>+G20+G23</f>
        <v>-13078460277</v>
      </c>
      <c r="H24" s="8">
        <v>16</v>
      </c>
    </row>
    <row r="25" spans="1:8" ht="15.75">
      <c r="A25" s="2" t="s">
        <v>46</v>
      </c>
      <c r="B25" s="3" t="s">
        <v>47</v>
      </c>
      <c r="C25" s="3"/>
      <c r="D25" s="4"/>
      <c r="E25" s="4">
        <v>0</v>
      </c>
      <c r="F25" s="4"/>
      <c r="G25" s="4">
        <v>0</v>
      </c>
      <c r="H25">
        <v>17</v>
      </c>
    </row>
    <row r="26" spans="1:8" ht="15.75">
      <c r="A26" s="2" t="s">
        <v>48</v>
      </c>
      <c r="B26" s="3" t="s">
        <v>49</v>
      </c>
      <c r="C26" s="3"/>
      <c r="D26" s="4"/>
      <c r="E26" s="4">
        <v>0</v>
      </c>
      <c r="F26" s="4"/>
      <c r="G26" s="4">
        <v>0</v>
      </c>
      <c r="H26">
        <v>18</v>
      </c>
    </row>
    <row r="27" spans="1:8" s="8" customFormat="1" ht="15.75">
      <c r="A27" s="5" t="s">
        <v>50</v>
      </c>
      <c r="B27" s="6" t="s">
        <v>51</v>
      </c>
      <c r="C27" s="6"/>
      <c r="D27" s="7">
        <f>+D24-D25-D26</f>
        <v>6220326980</v>
      </c>
      <c r="E27" s="7">
        <f>+E24-E25-E26</f>
        <v>-5635751738</v>
      </c>
      <c r="F27" s="7">
        <f>+F24-F25-F26</f>
        <v>1924246283</v>
      </c>
      <c r="G27" s="7">
        <f>+G24-G25-G26</f>
        <v>-13078460277</v>
      </c>
      <c r="H27" s="8">
        <v>19</v>
      </c>
    </row>
    <row r="28" spans="1:8" ht="15.75">
      <c r="A28" s="2" t="s">
        <v>52</v>
      </c>
      <c r="B28" s="3" t="s">
        <v>53</v>
      </c>
      <c r="C28" s="3"/>
      <c r="D28" s="4"/>
      <c r="E28" s="4"/>
      <c r="F28" s="4"/>
      <c r="G28" s="4"/>
      <c r="H28">
        <v>20</v>
      </c>
    </row>
    <row r="29" spans="1:8" ht="15.75">
      <c r="A29" s="2" t="s">
        <v>54</v>
      </c>
      <c r="B29" s="3" t="s">
        <v>55</v>
      </c>
      <c r="C29" s="3"/>
      <c r="D29" s="4"/>
      <c r="E29" s="4"/>
      <c r="F29" s="4"/>
      <c r="G29" s="4"/>
      <c r="H29">
        <v>21</v>
      </c>
    </row>
    <row r="30" spans="1:8" ht="15.75">
      <c r="A30" s="2" t="s">
        <v>56</v>
      </c>
      <c r="B30" s="3" t="s">
        <v>57</v>
      </c>
      <c r="C30" s="3"/>
      <c r="D30" s="4">
        <v>484</v>
      </c>
      <c r="E30" s="4">
        <v>-438</v>
      </c>
      <c r="F30" s="4">
        <v>150</v>
      </c>
      <c r="G30" s="4">
        <v>-1018</v>
      </c>
      <c r="H30">
        <v>22</v>
      </c>
    </row>
    <row r="31" spans="1:8" ht="15.75">
      <c r="A31" s="2" t="s">
        <v>58</v>
      </c>
      <c r="B31" s="3" t="s">
        <v>59</v>
      </c>
      <c r="C31" s="3"/>
      <c r="D31" s="4"/>
      <c r="E31" s="4"/>
      <c r="F31" s="4"/>
      <c r="G31" s="4"/>
      <c r="H31">
        <v>23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may1</dc:creator>
  <cp:keywords/>
  <dc:description/>
  <cp:lastModifiedBy>SONGNGOC</cp:lastModifiedBy>
  <dcterms:created xsi:type="dcterms:W3CDTF">2017-04-26T08:00:11Z</dcterms:created>
  <dcterms:modified xsi:type="dcterms:W3CDTF">2018-10-29T02:27:31Z</dcterms:modified>
  <cp:category/>
  <cp:version/>
  <cp:contentType/>
  <cp:contentStatus/>
</cp:coreProperties>
</file>