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90" windowHeight="7470" tabRatio="614" activeTab="0"/>
  </bookViews>
  <sheets>
    <sheet name="BS and PL" sheetId="1" r:id="rId1"/>
    <sheet name="Cash flows - Indirect method" sheetId="2" r:id="rId2"/>
  </sheets>
  <definedNames/>
  <calcPr fullCalcOnLoad="1"/>
</workbook>
</file>

<file path=xl/sharedStrings.xml><?xml version="1.0" encoding="utf-8"?>
<sst xmlns="http://schemas.openxmlformats.org/spreadsheetml/2006/main" count="284" uniqueCount="261">
  <si>
    <t>I</t>
  </si>
  <si>
    <t>II</t>
  </si>
  <si>
    <t>III</t>
  </si>
  <si>
    <t>IV</t>
  </si>
  <si>
    <t>V</t>
  </si>
  <si>
    <t>Items</t>
  </si>
  <si>
    <t>TOTAL ASSETS</t>
  </si>
  <si>
    <t>Descriptions</t>
  </si>
  <si>
    <t>Minority interest</t>
  </si>
  <si>
    <t>ASSETS</t>
  </si>
  <si>
    <t>Tangible fixed assets</t>
  </si>
  <si>
    <t>RESOURCES</t>
  </si>
  <si>
    <t>VI</t>
  </si>
  <si>
    <t>LIABILITIES</t>
  </si>
  <si>
    <t>Deferred Tax Assets</t>
  </si>
  <si>
    <t xml:space="preserve">IV </t>
  </si>
  <si>
    <t>VII</t>
  </si>
  <si>
    <t>VIII</t>
  </si>
  <si>
    <t>IX</t>
  </si>
  <si>
    <t>X</t>
  </si>
  <si>
    <t>XI</t>
  </si>
  <si>
    <t>XII</t>
  </si>
  <si>
    <t>XIII</t>
  </si>
  <si>
    <t>Cash and cash equivalents on hand</t>
  </si>
  <si>
    <t>Balances with the State Bank of Vietnam (“the SBV”)</t>
  </si>
  <si>
    <t>Placements with and loans to other banks</t>
  </si>
  <si>
    <t>Current accounts with other banks</t>
  </si>
  <si>
    <t>Term deposits with and loans to other banks</t>
  </si>
  <si>
    <t xml:space="preserve">Trading securities </t>
  </si>
  <si>
    <t>Trading securities</t>
  </si>
  <si>
    <t>Less: provision for impairment</t>
  </si>
  <si>
    <t xml:space="preserve">Derivative financial instruments and other financial assets </t>
  </si>
  <si>
    <t>Loans and advances to customers</t>
  </si>
  <si>
    <t>Less: provision for credit losses</t>
  </si>
  <si>
    <t>Investment securities</t>
  </si>
  <si>
    <t>Securities - available-for-sale</t>
  </si>
  <si>
    <t>Securities - held-to-maturity</t>
  </si>
  <si>
    <t>Provision for impairment of investment securities</t>
  </si>
  <si>
    <t>Long-term investments</t>
  </si>
  <si>
    <t>Other long-term investments</t>
  </si>
  <si>
    <t>Provision for impairment of long-term investments</t>
  </si>
  <si>
    <t>Fixed assets</t>
  </si>
  <si>
    <t>Other assets</t>
  </si>
  <si>
    <t xml:space="preserve">Interests and fees Receivables </t>
  </si>
  <si>
    <t>Borrowings from the Ministry of Finance (“MOF”) and the SBV</t>
  </si>
  <si>
    <t>Deposits and borrowings from other banks</t>
  </si>
  <si>
    <t>Valuable papers issued by the Bank</t>
  </si>
  <si>
    <t>Other liabilities</t>
  </si>
  <si>
    <t xml:space="preserve">Accrued interest expenses </t>
  </si>
  <si>
    <t xml:space="preserve">Other payables </t>
  </si>
  <si>
    <t>TOTAL LIABILITIES</t>
  </si>
  <si>
    <t>OWNER’S EQUITY</t>
  </si>
  <si>
    <t>Capital</t>
  </si>
  <si>
    <t>Chartered capital</t>
  </si>
  <si>
    <t xml:space="preserve">Reserves </t>
  </si>
  <si>
    <t>Minority Interest</t>
  </si>
  <si>
    <t>Interest and similar income</t>
  </si>
  <si>
    <t>Interest and similar expenses</t>
  </si>
  <si>
    <t>NET INTEREST AND SIMILAR INCOME</t>
  </si>
  <si>
    <t>Fees and commission income</t>
  </si>
  <si>
    <t>Fees and commission expenses</t>
  </si>
  <si>
    <t>NET GAIN FROM FEES AND COMMISSION INCOME</t>
  </si>
  <si>
    <t>Net gain from trading securities</t>
  </si>
  <si>
    <t>Net gain (loss) from securities investment</t>
  </si>
  <si>
    <t>Other operating income</t>
  </si>
  <si>
    <t>Other operating expenses</t>
  </si>
  <si>
    <t>NET OTHER OPERATING INCOME</t>
  </si>
  <si>
    <t>Net share of profit in associates joint-ventures and dividend income</t>
  </si>
  <si>
    <t>OPERATING EXPENSES</t>
  </si>
  <si>
    <t xml:space="preserve">Net profit before provision for credit losses </t>
  </si>
  <si>
    <t>Provision of credit losses</t>
  </si>
  <si>
    <t>PROFIT BEFORE TAX</t>
  </si>
  <si>
    <t>Current enterprise income tax</t>
  </si>
  <si>
    <t>Income tax payables</t>
  </si>
  <si>
    <t>Profit after tax</t>
  </si>
  <si>
    <t>NET PROFIT FOR THE YEAR</t>
  </si>
  <si>
    <t>Investments in joint-ventures and associates</t>
  </si>
  <si>
    <t>XIV</t>
  </si>
  <si>
    <t>XV</t>
  </si>
  <si>
    <t xml:space="preserve">Deferred enterprise income tax </t>
  </si>
  <si>
    <t>b</t>
  </si>
  <si>
    <t>c</t>
  </si>
  <si>
    <t>a</t>
  </si>
  <si>
    <t xml:space="preserve">   - Historical cost</t>
  </si>
  <si>
    <t xml:space="preserve">   - Accumulated Depreciation</t>
  </si>
  <si>
    <t>Intangible fixed assets</t>
  </si>
  <si>
    <t xml:space="preserve">   - Accumulated Amortization</t>
  </si>
  <si>
    <t>Receivables</t>
  </si>
  <si>
    <t>Allowance for uncollectible receivables</t>
  </si>
  <si>
    <t>Current accounts held by other banks</t>
  </si>
  <si>
    <t>Other allowance (for Commitments and Contingencies)</t>
  </si>
  <si>
    <t>Other capital</t>
  </si>
  <si>
    <t>Company: Vietnam Joint Stock Commercial Bank For Industry And Trade</t>
  </si>
  <si>
    <t>Undistributed profit after tax</t>
  </si>
  <si>
    <t>Exchange rate differences</t>
  </si>
  <si>
    <t>Current Year</t>
  </si>
  <si>
    <t>Previous Year</t>
  </si>
  <si>
    <t>No,</t>
  </si>
  <si>
    <t>Company:</t>
  </si>
  <si>
    <t>Financial Report</t>
  </si>
  <si>
    <t>Address:</t>
  </si>
  <si>
    <t xml:space="preserve">Quarter   year </t>
  </si>
  <si>
    <t xml:space="preserve">Tel:        Fax: </t>
  </si>
  <si>
    <t/>
  </si>
  <si>
    <t>CT_EN</t>
  </si>
  <si>
    <t>TM_EN</t>
  </si>
  <si>
    <t>-</t>
  </si>
  <si>
    <t xml:space="preserve">Net cash from operating activities 
</t>
  </si>
  <si>
    <t xml:space="preserve">Net cash from investing activities 
</t>
  </si>
  <si>
    <t xml:space="preserve">Net cash from financing activities 
</t>
  </si>
  <si>
    <t xml:space="preserve">Cash and cash equivalent at beginning of period
</t>
  </si>
  <si>
    <t xml:space="preserve">Effects of changes in foreign exchange rate
</t>
  </si>
  <si>
    <t>I, BALANCE SHEET</t>
  </si>
  <si>
    <t xml:space="preserve">FINANCIAL STATEMENT - 2022 (consolidated)
</t>
  </si>
  <si>
    <t>Deposits and Borrowings from the Ministry of Finance (“MOF”) and the SBV</t>
  </si>
  <si>
    <t>Borrowings from other banks</t>
  </si>
  <si>
    <t>Customers' deposits and other amounts due to customers</t>
  </si>
  <si>
    <t>Deferred corporate income tax payable</t>
  </si>
  <si>
    <t>Surplus equity</t>
  </si>
  <si>
    <t>TOTAL LIABILITIES, and OWNER’S EQUITY</t>
  </si>
  <si>
    <t>Loan guarantee</t>
  </si>
  <si>
    <t>Commitment to exchange transactions</t>
  </si>
  <si>
    <t>Commitment to buy foreign currency</t>
  </si>
  <si>
    <t>Commitment to sell foreign currency</t>
  </si>
  <si>
    <t>Commit to swaps</t>
  </si>
  <si>
    <t>Commitment in L/C business</t>
  </si>
  <si>
    <t>Other guarantees</t>
  </si>
  <si>
    <t>Other commitments</t>
  </si>
  <si>
    <t>Loan interest and fees receivable have not been collected</t>
  </si>
  <si>
    <t>Doubtful debts processed</t>
  </si>
  <si>
    <t>Assets and other documents</t>
  </si>
  <si>
    <t>Debts issued and other borrowed funds</t>
  </si>
  <si>
    <t xml:space="preserve"> II, INCOME STATEMENT</t>
  </si>
  <si>
    <t>XVI</t>
  </si>
  <si>
    <t>Earning per share</t>
  </si>
  <si>
    <t xml:space="preserve">Net gain from dealing in foreign currencies and gold </t>
  </si>
  <si>
    <t>Opening Balance
(01/01/2022)</t>
  </si>
  <si>
    <t>Closing Balance 
(31/12/2022)</t>
  </si>
  <si>
    <t xml:space="preserve">3. Spending on sale of fixed assets and other non-current assets </t>
  </si>
  <si>
    <t>5. Dividends and profits distributed from long-term investments and capital contributions</t>
  </si>
  <si>
    <t>1 Dividends paid for owners</t>
  </si>
  <si>
    <t>Net cash increase/ decrease during the year</t>
  </si>
  <si>
    <t>Cash and cash equivalent at end of period</t>
  </si>
  <si>
    <t>Cash flows - Indirect method</t>
  </si>
  <si>
    <t>01. Interest income and similar income received</t>
  </si>
  <si>
    <t>02. Interest and similar expenses paid</t>
  </si>
  <si>
    <t>03. Income from service activities received</t>
  </si>
  <si>
    <t>04. Differences in actual income from business activities (foreign currencies, gold, silver, securities)</t>
  </si>
  <si>
    <t>05. Other income/(Expenses)</t>
  </si>
  <si>
    <t>06. Collections of debts that have been written off, offset by risk sources</t>
  </si>
  <si>
    <t>07. Payments for employees and management and official duties</t>
  </si>
  <si>
    <t>08. Income tax actually paid in the year</t>
  </si>
  <si>
    <t>Net cash flows from operating activities before changes in assets and working capital</t>
  </si>
  <si>
    <t>Changes in operating assets</t>
  </si>
  <si>
    <t>09. (Increase) deposits and loans to other credit institutions</t>
  </si>
  <si>
    <t>10. Reduction/(increase) in securities trading accounts</t>
  </si>
  <si>
    <t>14. (Increase) other operating assets</t>
  </si>
  <si>
    <t>Changes in operating liabilities</t>
  </si>
  <si>
    <t>16. Increase in deposits and borrowings from other credit institutions</t>
  </si>
  <si>
    <t>17. Increase customer deposits</t>
  </si>
  <si>
    <t>18. Increased issuance of valuable papers (except for issued valuable papers which are included in financial activities)</t>
  </si>
  <si>
    <t>19. (Reduce) funding, investment trust, loans that credit institutions bear risks</t>
  </si>
  <si>
    <t>20. (Decrease)/Other increase in operating liabilities</t>
  </si>
  <si>
    <t>I Cash flows from operating activities</t>
  </si>
  <si>
    <t>11. (Increase) financial derivatives and asset assets and other</t>
  </si>
  <si>
    <t>12. (Increase) in loans to customers</t>
  </si>
  <si>
    <t>13. (Reduce) the backup source to handle risks, and compensate for losses</t>
  </si>
  <si>
    <t>15. Increase/(Decrease) in borrowing from government and SBV</t>
  </si>
  <si>
    <t>III Cash flows from financing activities</t>
  </si>
  <si>
    <t>4 Loan to other company, acquisition of debt instruments of other company</t>
  </si>
  <si>
    <t xml:space="preserve">2 Proceeds from sale of fixed assets and other non-current assets </t>
  </si>
  <si>
    <t xml:space="preserve">1 Acquisition of fixed assets and other non-current assets </t>
  </si>
  <si>
    <t>II Cash flows from investing activities</t>
  </si>
  <si>
    <t xml:space="preserve">102.223.780 </t>
  </si>
  <si>
    <t xml:space="preserve">(52.246.991) </t>
  </si>
  <si>
    <t xml:space="preserve">6.293.346 </t>
  </si>
  <si>
    <t xml:space="preserve">3.653.091 </t>
  </si>
  <si>
    <t xml:space="preserve">4.623.953 </t>
  </si>
  <si>
    <t xml:space="preserve">5.362.486 </t>
  </si>
  <si>
    <t xml:space="preserve">(17.541.259) </t>
  </si>
  <si>
    <t xml:space="preserve">(1.911.850) </t>
  </si>
  <si>
    <t xml:space="preserve">50.456.556 </t>
  </si>
  <si>
    <t xml:space="preserve">(218.157.329) </t>
  </si>
  <si>
    <t xml:space="preserve">(27.007.577) </t>
  </si>
  <si>
    <t xml:space="preserve">6.344.015 </t>
  </si>
  <si>
    <t xml:space="preserve">(1.623.062) </t>
  </si>
  <si>
    <t xml:space="preserve">(144.153.942) </t>
  </si>
  <si>
    <t xml:space="preserve">(20.194.345) </t>
  </si>
  <si>
    <t xml:space="preserve">(31.522.418) </t>
  </si>
  <si>
    <t xml:space="preserve">253.095.955 </t>
  </si>
  <si>
    <t xml:space="preserve">71.484.898 </t>
  </si>
  <si>
    <t xml:space="preserve">71.326.111 </t>
  </si>
  <si>
    <t xml:space="preserve">87.332.921 </t>
  </si>
  <si>
    <t xml:space="preserve">26.873.634 </t>
  </si>
  <si>
    <t xml:space="preserve">(3.785.880) </t>
  </si>
  <si>
    <t>85.395.182</t>
  </si>
  <si>
    <t xml:space="preserve">29.727.110 </t>
  </si>
  <si>
    <t xml:space="preserve">243.099.096 </t>
  </si>
  <si>
    <t xml:space="preserve">223.093.936 </t>
  </si>
  <si>
    <t xml:space="preserve">20.005.160 </t>
  </si>
  <si>
    <t xml:space="preserve">1.419.789 </t>
  </si>
  <si>
    <t xml:space="preserve">1.622.967 </t>
  </si>
  <si>
    <t xml:space="preserve">3.077.852 </t>
  </si>
  <si>
    <t xml:space="preserve">1.245.057.876 </t>
  </si>
  <si>
    <t xml:space="preserve">1.274.821.709 </t>
  </si>
  <si>
    <t xml:space="preserve">(29.763.833) </t>
  </si>
  <si>
    <t xml:space="preserve">180.312.848 </t>
  </si>
  <si>
    <t xml:space="preserve">178.685.028 </t>
  </si>
  <si>
    <t xml:space="preserve">1.696.778 </t>
  </si>
  <si>
    <t xml:space="preserve">3.586.415 </t>
  </si>
  <si>
    <t xml:space="preserve">3.303.160 </t>
  </si>
  <si>
    <t xml:space="preserve">10.202.191 </t>
  </si>
  <si>
    <t xml:space="preserve">6.047.480 </t>
  </si>
  <si>
    <t xml:space="preserve">16.190.830 </t>
  </si>
  <si>
    <t xml:space="preserve">(10.143.350) </t>
  </si>
  <si>
    <t xml:space="preserve">4.154.711 </t>
  </si>
  <si>
    <t xml:space="preserve">6.779.297 </t>
  </si>
  <si>
    <t xml:space="preserve">(2.624.586) </t>
  </si>
  <si>
    <t xml:space="preserve">81.638.416 </t>
  </si>
  <si>
    <t xml:space="preserve">65.993.792 </t>
  </si>
  <si>
    <t xml:space="preserve">12.386.503 </t>
  </si>
  <si>
    <t xml:space="preserve">3.317.785 </t>
  </si>
  <si>
    <t>1.809.188.549</t>
  </si>
  <si>
    <t xml:space="preserve">104.779.302 </t>
  </si>
  <si>
    <t xml:space="preserve">210.159.957 </t>
  </si>
  <si>
    <t xml:space="preserve">140.662.163 </t>
  </si>
  <si>
    <t xml:space="preserve">69.497.794 </t>
  </si>
  <si>
    <t xml:space="preserve">1.249.181.034 </t>
  </si>
  <si>
    <t xml:space="preserve">2.392.201 </t>
  </si>
  <si>
    <t xml:space="preserve">91.370.419 </t>
  </si>
  <si>
    <t xml:space="preserve">43.000.914 </t>
  </si>
  <si>
    <t xml:space="preserve">21.434.693 </t>
  </si>
  <si>
    <t xml:space="preserve">20.527.431 </t>
  </si>
  <si>
    <t xml:space="preserve">1.038.790 </t>
  </si>
  <si>
    <t xml:space="preserve">1.700.883.827 </t>
  </si>
  <si>
    <t xml:space="preserve">108.304.722 </t>
  </si>
  <si>
    <t xml:space="preserve">57.868.215 </t>
  </si>
  <si>
    <t xml:space="preserve">48.057.506 </t>
  </si>
  <si>
    <t>8.974.677</t>
  </si>
  <si>
    <t xml:space="preserve">7.692.271 </t>
  </si>
  <si>
    <t xml:space="preserve">258.611.317 </t>
  </si>
  <si>
    <t>105.962.187</t>
  </si>
  <si>
    <t>8.359.247</t>
  </si>
  <si>
    <t xml:space="preserve">116.900.096 </t>
  </si>
  <si>
    <t xml:space="preserve">104.651.153 </t>
  </si>
  <si>
    <t xml:space="preserve">56.721.111 </t>
  </si>
  <si>
    <t xml:space="preserve">47.930.042 </t>
  </si>
  <si>
    <t xml:space="preserve">11.774.194 </t>
  </si>
  <si>
    <t xml:space="preserve">5.684.769 </t>
  </si>
  <si>
    <t xml:space="preserve">6.089.425 </t>
  </si>
  <si>
    <t xml:space="preserve">3.570.060 </t>
  </si>
  <si>
    <t xml:space="preserve">7.588.452 </t>
  </si>
  <si>
    <t xml:space="preserve">6.604.576 </t>
  </si>
  <si>
    <t>19.303.798</t>
  </si>
  <si>
    <t>45.276.595</t>
  </si>
  <si>
    <t>24.163.177</t>
  </si>
  <si>
    <t>21.113.418</t>
  </si>
  <si>
    <t>4.140.908</t>
  </si>
  <si>
    <t>4.141.359</t>
  </si>
  <si>
    <t>16.972.059</t>
  </si>
  <si>
    <t>16.908.059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</si>
</sst>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\&quot;#,##0;&quot;\&quot;\-#,##0"/>
    <numFmt numFmtId="181" formatCode="&quot;\&quot;#,##0;[Red]&quot;\&quot;\-#,##0"/>
    <numFmt numFmtId="182" formatCode="&quot;\&quot;#,##0.00;&quot;\&quot;\-#,##0.00"/>
    <numFmt numFmtId="183" formatCode="&quot;\&quot;#,##0.00;[Red]&quot;\&quot;\-#,##0.00"/>
    <numFmt numFmtId="184" formatCode="_ &quot;\&quot;* #,##0_ ;_ &quot;\&quot;* \-#,##0_ ;_ &quot;\&quot;* &quot;-&quot;_ ;_ @_ "/>
    <numFmt numFmtId="185" formatCode="_ * #,##0_ ;_ * \-#,##0_ ;_ * &quot;-&quot;_ ;_ @_ "/>
    <numFmt numFmtId="186" formatCode="_ &quot;\&quot;* #,##0.00_ ;_ &quot;\&quot;* \-#,##0.00_ ;_ &quot;\&quot;* &quot;-&quot;??_ ;_ @_ "/>
    <numFmt numFmtId="187" formatCode="_ * #,##0.00_ ;_ * \-#,##0.00_ ;_ * &quot;-&quot;??_ ;_ @_ 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&quot;$&quot;\ #,##0;\-&quot;$&quot;\ #,##0"/>
    <numFmt numFmtId="193" formatCode="&quot;$&quot;\ #,##0;[Red]\-&quot;$&quot;\ #,##0"/>
    <numFmt numFmtId="194" formatCode="&quot;$&quot;\ #,##0.00;\-&quot;$&quot;\ #,##0.00"/>
    <numFmt numFmtId="195" formatCode="&quot;$&quot;\ #,##0.00;[Red]\-&quot;$&quot;\ #,##0.00"/>
    <numFmt numFmtId="196" formatCode="_-&quot;$&quot;\ * #,##0_-;\-&quot;$&quot;\ * #,##0_-;_-&quot;$&quot;\ * &quot;-&quot;_-;_-@_-"/>
    <numFmt numFmtId="197" formatCode="_-&quot;$&quot;\ * #,##0.00_-;\-&quot;$&quot;\ * #,##0.00_-;_-&quot;$&quot;\ * &quot;-&quot;??_-;_-@_-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_(* #,##0.0_);_(* \(#,##0.0\);_(* &quot;-&quot;?_);_(@_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00"/>
    <numFmt numFmtId="209" formatCode="0.00000000000"/>
    <numFmt numFmtId="210" formatCode="0.000000000"/>
    <numFmt numFmtId="211" formatCode="0.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(* #,##0.0000_);_(* \(#,##0.0000\);_(* &quot;-&quot;??_);_(@_)"/>
    <numFmt numFmtId="217" formatCode="#,##0.0"/>
    <numFmt numFmtId="218" formatCode="#,##0.000"/>
    <numFmt numFmtId="219" formatCode="[$-42A]dd\ mmmm\ yyyy"/>
    <numFmt numFmtId="220" formatCode="[$-42A]h:mm:ss\ AM/PM"/>
  </numFmts>
  <fonts count="45">
    <font>
      <sz val="12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99" fontId="24" fillId="0" borderId="10" xfId="42" applyNumberFormat="1" applyFont="1" applyBorder="1" applyAlignment="1">
      <alignment horizontal="justify" vertical="center"/>
    </xf>
    <xf numFmtId="199" fontId="24" fillId="0" borderId="10" xfId="42" applyNumberFormat="1" applyFont="1" applyFill="1" applyBorder="1" applyAlignment="1">
      <alignment horizontal="justify" vertical="center"/>
    </xf>
    <xf numFmtId="0" fontId="25" fillId="0" borderId="0" xfId="0" applyFont="1" applyAlignment="1">
      <alignment horizontal="center" vertical="center" wrapText="1"/>
    </xf>
    <xf numFmtId="199" fontId="25" fillId="0" borderId="0" xfId="42" applyNumberFormat="1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199" fontId="24" fillId="0" borderId="0" xfId="42" applyNumberFormat="1" applyFont="1" applyAlignment="1">
      <alignment vertical="center"/>
    </xf>
    <xf numFmtId="0" fontId="24" fillId="0" borderId="0" xfId="0" applyFont="1" applyAlignment="1">
      <alignment horizontal="left" vertical="center"/>
    </xf>
    <xf numFmtId="199" fontId="26" fillId="0" borderId="0" xfId="42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199" fontId="27" fillId="0" borderId="0" xfId="42" applyNumberFormat="1" applyFont="1" applyFill="1" applyAlignment="1">
      <alignment vertical="center"/>
    </xf>
    <xf numFmtId="3" fontId="24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199" fontId="24" fillId="0" borderId="10" xfId="42" applyNumberFormat="1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left" vertical="center"/>
    </xf>
    <xf numFmtId="199" fontId="24" fillId="0" borderId="10" xfId="42" applyNumberFormat="1" applyFont="1" applyBorder="1" applyAlignment="1">
      <alignment horizontal="left" vertical="center"/>
    </xf>
    <xf numFmtId="0" fontId="24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43" fontId="24" fillId="0" borderId="10" xfId="42" applyNumberFormat="1" applyFont="1" applyFill="1" applyBorder="1" applyAlignment="1">
      <alignment horizontal="center" vertical="center"/>
    </xf>
    <xf numFmtId="199" fontId="24" fillId="0" borderId="10" xfId="42" applyNumberFormat="1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 vertical="top"/>
    </xf>
    <xf numFmtId="1" fontId="24" fillId="0" borderId="10" xfId="42" applyNumberFormat="1" applyFont="1" applyBorder="1" applyAlignment="1">
      <alignment horizontal="right" vertical="center"/>
    </xf>
    <xf numFmtId="1" fontId="26" fillId="0" borderId="10" xfId="0" applyNumberFormat="1" applyFont="1" applyBorder="1" applyAlignment="1">
      <alignment horizontal="right" vertical="center"/>
    </xf>
    <xf numFmtId="1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 vertical="top"/>
    </xf>
    <xf numFmtId="1" fontId="26" fillId="0" borderId="10" xfId="0" applyNumberFormat="1" applyFont="1" applyBorder="1" applyAlignment="1">
      <alignment vertical="center"/>
    </xf>
    <xf numFmtId="199" fontId="24" fillId="0" borderId="0" xfId="42" applyNumberFormat="1" applyFont="1" applyFill="1" applyAlignment="1">
      <alignment vertical="center"/>
    </xf>
    <xf numFmtId="0" fontId="4" fillId="0" borderId="11" xfId="60" applyFont="1" applyFill="1" applyBorder="1">
      <alignment/>
      <protection/>
    </xf>
    <xf numFmtId="0" fontId="5" fillId="0" borderId="0" xfId="60" applyFont="1" applyFill="1">
      <alignment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12" xfId="60" applyFont="1" applyFill="1" applyBorder="1" applyAlignment="1">
      <alignment wrapText="1"/>
      <protection/>
    </xf>
    <xf numFmtId="0" fontId="4" fillId="0" borderId="12" xfId="60" applyFont="1" applyFill="1" applyBorder="1" applyAlignment="1">
      <alignment wrapText="1"/>
      <protection/>
    </xf>
    <xf numFmtId="0" fontId="5" fillId="0" borderId="12" xfId="60" applyFont="1" applyFill="1" applyBorder="1">
      <alignment/>
      <protection/>
    </xf>
    <xf numFmtId="0" fontId="5" fillId="0" borderId="12" xfId="60" applyFont="1" applyFill="1" applyBorder="1" applyAlignment="1">
      <alignment wrapText="1"/>
      <protection/>
    </xf>
    <xf numFmtId="0" fontId="5" fillId="0" borderId="12" xfId="60" applyFont="1" applyFill="1" applyBorder="1">
      <alignment/>
      <protection/>
    </xf>
    <xf numFmtId="49" fontId="5" fillId="0" borderId="10" xfId="60" applyNumberFormat="1" applyFont="1" applyFill="1" applyBorder="1">
      <alignment/>
      <protection/>
    </xf>
    <xf numFmtId="1" fontId="26" fillId="0" borderId="10" xfId="0" applyNumberFormat="1" applyFont="1" applyFill="1" applyBorder="1" applyAlignment="1">
      <alignment/>
    </xf>
    <xf numFmtId="1" fontId="26" fillId="0" borderId="10" xfId="0" applyNumberFormat="1" applyFont="1" applyFill="1" applyBorder="1" applyAlignment="1">
      <alignment vertical="top"/>
    </xf>
    <xf numFmtId="207" fontId="26" fillId="0" borderId="10" xfId="0" applyNumberFormat="1" applyFont="1" applyFill="1" applyBorder="1" applyAlignment="1">
      <alignment horizontal="left" vertical="top"/>
    </xf>
    <xf numFmtId="0" fontId="5" fillId="0" borderId="10" xfId="60" applyFont="1" applyFill="1" applyBorder="1" applyAlignment="1">
      <alignment horizontal="left"/>
      <protection/>
    </xf>
    <xf numFmtId="1" fontId="26" fillId="0" borderId="10" xfId="44" applyNumberFormat="1" applyFont="1" applyFill="1" applyBorder="1" applyAlignment="1">
      <alignment horizontal="left" vertical="center"/>
    </xf>
    <xf numFmtId="1" fontId="24" fillId="0" borderId="10" xfId="0" applyNumberFormat="1" applyFont="1" applyFill="1" applyBorder="1" applyAlignment="1">
      <alignment horizontal="left"/>
    </xf>
    <xf numFmtId="1" fontId="26" fillId="0" borderId="10" xfId="0" applyNumberFormat="1" applyFont="1" applyFill="1" applyBorder="1" applyAlignment="1">
      <alignment horizontal="left" vertical="top"/>
    </xf>
    <xf numFmtId="1" fontId="26" fillId="0" borderId="10" xfId="0" applyNumberFormat="1" applyFont="1" applyFill="1" applyBorder="1" applyAlignment="1">
      <alignment horizontal="left"/>
    </xf>
    <xf numFmtId="1" fontId="26" fillId="0" borderId="10" xfId="0" applyNumberFormat="1" applyFont="1" applyFill="1" applyBorder="1" applyAlignment="1">
      <alignment horizontal="left" vertical="center"/>
    </xf>
    <xf numFmtId="1" fontId="24" fillId="0" borderId="10" xfId="0" applyNumberFormat="1" applyFont="1" applyFill="1" applyBorder="1" applyAlignment="1">
      <alignment horizontal="left"/>
    </xf>
    <xf numFmtId="1" fontId="24" fillId="0" borderId="10" xfId="0" applyNumberFormat="1" applyFont="1" applyFill="1" applyBorder="1" applyAlignment="1">
      <alignment horizontal="left" vertical="top"/>
    </xf>
    <xf numFmtId="1" fontId="24" fillId="0" borderId="10" xfId="0" applyNumberFormat="1" applyFont="1" applyBorder="1" applyAlignment="1">
      <alignment horizontal="right" vertical="top"/>
    </xf>
    <xf numFmtId="1" fontId="24" fillId="0" borderId="10" xfId="42" applyNumberFormat="1" applyFont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/>
    </xf>
    <xf numFmtId="211" fontId="26" fillId="0" borderId="10" xfId="0" applyNumberFormat="1" applyFont="1" applyBorder="1" applyAlignment="1">
      <alignment horizontal="right"/>
    </xf>
    <xf numFmtId="211" fontId="26" fillId="0" borderId="10" xfId="0" applyNumberFormat="1" applyFont="1" applyBorder="1" applyAlignment="1">
      <alignment horizontal="right" vertical="top"/>
    </xf>
    <xf numFmtId="206" fontId="26" fillId="0" borderId="10" xfId="0" applyNumberFormat="1" applyFont="1" applyBorder="1" applyAlignment="1">
      <alignment horizontal="right" vertical="top"/>
    </xf>
    <xf numFmtId="205" fontId="26" fillId="0" borderId="10" xfId="0" applyNumberFormat="1" applyFont="1" applyBorder="1" applyAlignment="1">
      <alignment horizontal="right" vertical="top"/>
    </xf>
    <xf numFmtId="204" fontId="26" fillId="0" borderId="10" xfId="0" applyNumberFormat="1" applyFont="1" applyBorder="1" applyAlignment="1">
      <alignment horizontal="right" vertical="top"/>
    </xf>
    <xf numFmtId="204" fontId="26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5" fillId="0" borderId="0" xfId="60" applyFont="1" applyFill="1">
      <alignment/>
      <protection/>
    </xf>
    <xf numFmtId="0" fontId="5" fillId="0" borderId="0" xfId="60" applyFont="1" applyFill="1" applyAlignment="1">
      <alignment horizontal="center" vertical="center"/>
      <protection/>
    </xf>
    <xf numFmtId="207" fontId="26" fillId="0" borderId="10" xfId="0" applyNumberFormat="1" applyFont="1" applyBorder="1" applyAlignment="1">
      <alignment horizontal="right"/>
    </xf>
    <xf numFmtId="207" fontId="26" fillId="0" borderId="10" xfId="0" applyNumberFormat="1" applyFont="1" applyBorder="1" applyAlignment="1">
      <alignment horizontal="right" vertical="top"/>
    </xf>
    <xf numFmtId="207" fontId="26" fillId="0" borderId="10" xfId="0" applyNumberFormat="1" applyFont="1" applyBorder="1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="110" zoomScaleNormal="110" zoomScalePageLayoutView="0" workbookViewId="0" topLeftCell="B1">
      <selection activeCell="F89" sqref="F89"/>
    </sheetView>
  </sheetViews>
  <sheetFormatPr defaultColWidth="9" defaultRowHeight="15"/>
  <cols>
    <col min="1" max="1" width="10.09765625" style="17" customWidth="1"/>
    <col min="2" max="2" width="48" style="8" customWidth="1"/>
    <col min="3" max="3" width="15.69921875" style="8" bestFit="1" customWidth="1"/>
    <col min="4" max="4" width="16.3984375" style="8" bestFit="1" customWidth="1"/>
    <col min="5" max="5" width="13.09765625" style="5" bestFit="1" customWidth="1"/>
    <col min="6" max="6" width="13.69921875" style="8" bestFit="1" customWidth="1"/>
    <col min="7" max="16384" width="9" style="5" customWidth="1"/>
  </cols>
  <sheetData>
    <row r="1" spans="1:6" ht="12.75">
      <c r="A1" s="3"/>
      <c r="B1" s="3"/>
      <c r="C1" s="4"/>
      <c r="D1" s="4"/>
      <c r="F1" s="5"/>
    </row>
    <row r="2" spans="1:6" s="16" customFormat="1" ht="12.75">
      <c r="A2" s="70" t="s">
        <v>92</v>
      </c>
      <c r="B2" s="70"/>
      <c r="C2" s="70"/>
      <c r="D2" s="70"/>
      <c r="F2" s="37"/>
    </row>
    <row r="3" spans="1:6" ht="12.75">
      <c r="A3" s="7"/>
      <c r="F3" s="6"/>
    </row>
    <row r="4" spans="1:6" ht="15.75" customHeight="1">
      <c r="A4" s="71" t="s">
        <v>113</v>
      </c>
      <c r="B4" s="71"/>
      <c r="C4" s="71"/>
      <c r="D4" s="71"/>
      <c r="E4" s="9"/>
      <c r="F4" s="9"/>
    </row>
    <row r="5" spans="1:6" ht="12.75">
      <c r="A5" s="69" t="s">
        <v>112</v>
      </c>
      <c r="B5" s="69"/>
      <c r="C5" s="69"/>
      <c r="D5" s="69"/>
      <c r="F5" s="5"/>
    </row>
    <row r="6" spans="1:6" ht="12.75">
      <c r="A6" s="69"/>
      <c r="B6" s="69"/>
      <c r="C6" s="69"/>
      <c r="D6" s="69"/>
      <c r="E6" s="9"/>
      <c r="F6" s="5"/>
    </row>
    <row r="7" spans="1:6" s="10" customFormat="1" ht="32.25" customHeight="1">
      <c r="A7" s="27" t="s">
        <v>97</v>
      </c>
      <c r="B7" s="28" t="s">
        <v>5</v>
      </c>
      <c r="C7" s="29" t="s">
        <v>137</v>
      </c>
      <c r="D7" s="29" t="s">
        <v>136</v>
      </c>
      <c r="F7" s="11"/>
    </row>
    <row r="8" spans="1:6" s="10" customFormat="1" ht="16.5" customHeight="1">
      <c r="A8" s="72" t="s">
        <v>9</v>
      </c>
      <c r="B8" s="72"/>
      <c r="C8" s="72"/>
      <c r="D8" s="72"/>
      <c r="F8" s="11"/>
    </row>
    <row r="9" spans="1:6" s="9" customFormat="1" ht="12.75">
      <c r="A9" s="1" t="s">
        <v>0</v>
      </c>
      <c r="B9" s="1" t="s">
        <v>23</v>
      </c>
      <c r="C9" s="30">
        <v>11066956</v>
      </c>
      <c r="D9" s="30">
        <v>11330659</v>
      </c>
      <c r="F9" s="6"/>
    </row>
    <row r="10" spans="1:6" s="9" customFormat="1" ht="12.75">
      <c r="A10" s="1" t="s">
        <v>1</v>
      </c>
      <c r="B10" s="1" t="s">
        <v>24</v>
      </c>
      <c r="C10" s="30" t="s">
        <v>196</v>
      </c>
      <c r="D10" s="30">
        <v>23383443</v>
      </c>
      <c r="E10" s="12"/>
      <c r="F10" s="6"/>
    </row>
    <row r="11" spans="1:4" ht="12.75">
      <c r="A11" s="1" t="s">
        <v>2</v>
      </c>
      <c r="B11" s="1" t="s">
        <v>25</v>
      </c>
      <c r="C11" s="30" t="s">
        <v>197</v>
      </c>
      <c r="D11" s="30">
        <v>149316646</v>
      </c>
    </row>
    <row r="12" spans="1:4" ht="15" customHeight="1">
      <c r="A12" s="1">
        <v>1</v>
      </c>
      <c r="B12" s="1" t="s">
        <v>26</v>
      </c>
      <c r="C12" s="30" t="s">
        <v>198</v>
      </c>
      <c r="D12" s="30">
        <v>129799364</v>
      </c>
    </row>
    <row r="13" spans="1:4" ht="12.75">
      <c r="A13" s="1">
        <v>2</v>
      </c>
      <c r="B13" s="1" t="s">
        <v>27</v>
      </c>
      <c r="C13" s="31" t="s">
        <v>199</v>
      </c>
      <c r="D13" s="31">
        <v>19517282</v>
      </c>
    </row>
    <row r="14" spans="1:6" s="9" customFormat="1" ht="12.75">
      <c r="A14" s="1" t="s">
        <v>15</v>
      </c>
      <c r="B14" s="1" t="s">
        <v>28</v>
      </c>
      <c r="C14" s="30" t="s">
        <v>200</v>
      </c>
      <c r="D14" s="30">
        <v>2475309</v>
      </c>
      <c r="F14" s="6"/>
    </row>
    <row r="15" spans="1:4" ht="12.75">
      <c r="A15" s="1">
        <v>1</v>
      </c>
      <c r="B15" s="1" t="s">
        <v>29</v>
      </c>
      <c r="C15" s="30" t="s">
        <v>201</v>
      </c>
      <c r="D15" s="30">
        <v>2522807</v>
      </c>
    </row>
    <row r="16" spans="1:6" s="9" customFormat="1" ht="12.75">
      <c r="A16" s="1">
        <v>2</v>
      </c>
      <c r="B16" s="1" t="s">
        <v>30</v>
      </c>
      <c r="C16" s="31">
        <v>-203.178</v>
      </c>
      <c r="D16" s="31">
        <v>-47498</v>
      </c>
      <c r="F16" s="6"/>
    </row>
    <row r="17" spans="1:6" s="9" customFormat="1" ht="15.75" customHeight="1">
      <c r="A17" s="1" t="s">
        <v>4</v>
      </c>
      <c r="B17" s="1" t="s">
        <v>31</v>
      </c>
      <c r="C17" s="31" t="s">
        <v>202</v>
      </c>
      <c r="D17" s="31">
        <v>1454790</v>
      </c>
      <c r="F17" s="6"/>
    </row>
    <row r="18" spans="1:6" s="9" customFormat="1" ht="12.75">
      <c r="A18" s="1" t="s">
        <v>12</v>
      </c>
      <c r="B18" s="1" t="s">
        <v>32</v>
      </c>
      <c r="C18" s="30" t="s">
        <v>203</v>
      </c>
      <c r="D18" s="30">
        <v>1104872665</v>
      </c>
      <c r="F18" s="6"/>
    </row>
    <row r="19" spans="1:4" ht="12.75">
      <c r="A19" s="1">
        <v>1</v>
      </c>
      <c r="B19" s="1" t="s">
        <v>32</v>
      </c>
      <c r="C19" s="30" t="s">
        <v>204</v>
      </c>
      <c r="D19" s="30">
        <v>1130667767</v>
      </c>
    </row>
    <row r="20" spans="1:4" ht="16.5" customHeight="1">
      <c r="A20" s="1">
        <v>2</v>
      </c>
      <c r="B20" s="1" t="s">
        <v>33</v>
      </c>
      <c r="C20" s="31" t="s">
        <v>205</v>
      </c>
      <c r="D20" s="31">
        <v>-25795102</v>
      </c>
    </row>
    <row r="21" spans="1:6" s="9" customFormat="1" ht="12.75">
      <c r="A21" s="1" t="s">
        <v>16</v>
      </c>
      <c r="B21" s="1" t="s">
        <v>34</v>
      </c>
      <c r="C21" s="30" t="s">
        <v>206</v>
      </c>
      <c r="D21" s="30">
        <v>177544548</v>
      </c>
      <c r="F21" s="6"/>
    </row>
    <row r="22" spans="1:4" ht="16.5" customHeight="1">
      <c r="A22" s="1">
        <v>1</v>
      </c>
      <c r="B22" s="1" t="s">
        <v>35</v>
      </c>
      <c r="C22" s="31" t="s">
        <v>207</v>
      </c>
      <c r="D22" s="31">
        <v>174973469</v>
      </c>
    </row>
    <row r="23" spans="1:6" s="9" customFormat="1" ht="12.75">
      <c r="A23" s="1">
        <v>2</v>
      </c>
      <c r="B23" s="1" t="s">
        <v>36</v>
      </c>
      <c r="C23" s="31" t="s">
        <v>208</v>
      </c>
      <c r="D23" s="31">
        <v>2696832</v>
      </c>
      <c r="F23" s="6"/>
    </row>
    <row r="24" spans="1:4" ht="12.75">
      <c r="A24" s="1">
        <v>3</v>
      </c>
      <c r="B24" s="1" t="s">
        <v>37</v>
      </c>
      <c r="C24" s="30">
        <v>-68.958</v>
      </c>
      <c r="D24" s="30">
        <v>-125753</v>
      </c>
    </row>
    <row r="25" spans="1:6" s="9" customFormat="1" ht="12.75">
      <c r="A25" s="1" t="s">
        <v>17</v>
      </c>
      <c r="B25" s="1" t="s">
        <v>38</v>
      </c>
      <c r="C25" s="30" t="s">
        <v>209</v>
      </c>
      <c r="D25" s="30">
        <v>3290027</v>
      </c>
      <c r="F25" s="6"/>
    </row>
    <row r="26" spans="1:6" s="9" customFormat="1" ht="12.75">
      <c r="A26" s="1">
        <v>1</v>
      </c>
      <c r="B26" s="1" t="s">
        <v>76</v>
      </c>
      <c r="C26" s="30" t="s">
        <v>210</v>
      </c>
      <c r="D26" s="30">
        <v>3073356</v>
      </c>
      <c r="F26" s="6"/>
    </row>
    <row r="27" spans="1:4" ht="12.75">
      <c r="A27" s="1">
        <v>2</v>
      </c>
      <c r="B27" s="1" t="s">
        <v>39</v>
      </c>
      <c r="C27" s="31">
        <v>302.65</v>
      </c>
      <c r="D27" s="31">
        <v>240662</v>
      </c>
    </row>
    <row r="28" spans="1:4" ht="12.75">
      <c r="A28" s="1">
        <v>3</v>
      </c>
      <c r="B28" s="1" t="s">
        <v>40</v>
      </c>
      <c r="C28" s="31">
        <v>-19.395</v>
      </c>
      <c r="D28" s="31">
        <v>-23991</v>
      </c>
    </row>
    <row r="29" spans="1:6" s="9" customFormat="1" ht="18.75" customHeight="1">
      <c r="A29" s="1" t="s">
        <v>18</v>
      </c>
      <c r="B29" s="1" t="s">
        <v>41</v>
      </c>
      <c r="C29" s="30" t="s">
        <v>211</v>
      </c>
      <c r="D29" s="30">
        <v>10496152</v>
      </c>
      <c r="F29" s="6"/>
    </row>
    <row r="30" spans="1:4" ht="12.75">
      <c r="A30" s="1">
        <v>1</v>
      </c>
      <c r="B30" s="1" t="s">
        <v>10</v>
      </c>
      <c r="C30" s="31" t="s">
        <v>212</v>
      </c>
      <c r="D30" s="31">
        <v>6192822</v>
      </c>
    </row>
    <row r="31" spans="1:4" ht="12.75">
      <c r="A31" s="1"/>
      <c r="B31" s="1" t="s">
        <v>83</v>
      </c>
      <c r="C31" s="30" t="s">
        <v>213</v>
      </c>
      <c r="D31" s="30">
        <v>15773302</v>
      </c>
    </row>
    <row r="32" spans="1:4" ht="12.75">
      <c r="A32" s="1"/>
      <c r="B32" s="1" t="s">
        <v>84</v>
      </c>
      <c r="C32" s="31" t="s">
        <v>214</v>
      </c>
      <c r="D32" s="31">
        <v>-9580480</v>
      </c>
    </row>
    <row r="33" spans="1:4" s="9" customFormat="1" ht="12.75">
      <c r="A33" s="1">
        <v>2</v>
      </c>
      <c r="B33" s="1" t="s">
        <v>85</v>
      </c>
      <c r="C33" s="31" t="s">
        <v>215</v>
      </c>
      <c r="D33" s="31">
        <v>4303330</v>
      </c>
    </row>
    <row r="34" spans="1:4" s="9" customFormat="1" ht="12.75">
      <c r="A34" s="1"/>
      <c r="B34" s="1" t="s">
        <v>83</v>
      </c>
      <c r="C34" s="30" t="s">
        <v>216</v>
      </c>
      <c r="D34" s="30">
        <v>6627694</v>
      </c>
    </row>
    <row r="35" spans="1:4" s="9" customFormat="1" ht="12.75">
      <c r="A35" s="1"/>
      <c r="B35" s="1" t="s">
        <v>86</v>
      </c>
      <c r="C35" s="31" t="s">
        <v>217</v>
      </c>
      <c r="D35" s="31">
        <v>-2324364</v>
      </c>
    </row>
    <row r="36" spans="1:4" s="9" customFormat="1" ht="12.75">
      <c r="A36" s="1" t="s">
        <v>20</v>
      </c>
      <c r="B36" s="1" t="s">
        <v>42</v>
      </c>
      <c r="C36" s="30" t="s">
        <v>218</v>
      </c>
      <c r="D36" s="30">
        <v>47423159</v>
      </c>
    </row>
    <row r="37" spans="1:4" s="9" customFormat="1" ht="12.75">
      <c r="A37" s="1">
        <v>1</v>
      </c>
      <c r="B37" s="1" t="s">
        <v>87</v>
      </c>
      <c r="C37" s="30" t="s">
        <v>219</v>
      </c>
      <c r="D37" s="30">
        <v>34233578</v>
      </c>
    </row>
    <row r="38" spans="1:4" s="13" customFormat="1" ht="12.75">
      <c r="A38" s="1">
        <v>2</v>
      </c>
      <c r="B38" s="1" t="s">
        <v>43</v>
      </c>
      <c r="C38" s="30" t="s">
        <v>220</v>
      </c>
      <c r="D38" s="30">
        <v>9856571</v>
      </c>
    </row>
    <row r="39" spans="1:4" s="13" customFormat="1" ht="12.75">
      <c r="A39" s="1">
        <v>3</v>
      </c>
      <c r="B39" s="1" t="s">
        <v>14</v>
      </c>
      <c r="D39" s="30">
        <v>338</v>
      </c>
    </row>
    <row r="40" spans="1:4" s="13" customFormat="1" ht="12.75">
      <c r="A40" s="1">
        <v>4</v>
      </c>
      <c r="B40" s="1" t="s">
        <v>42</v>
      </c>
      <c r="C40" s="30" t="s">
        <v>221</v>
      </c>
      <c r="D40" s="31">
        <v>3403230</v>
      </c>
    </row>
    <row r="41" spans="1:4" s="13" customFormat="1" ht="12.75">
      <c r="A41" s="1">
        <v>5</v>
      </c>
      <c r="B41" s="1" t="s">
        <v>88</v>
      </c>
      <c r="C41" s="31">
        <v>-59.664</v>
      </c>
      <c r="D41" s="31">
        <v>-70558</v>
      </c>
    </row>
    <row r="42" spans="1:4" s="13" customFormat="1" ht="12.75">
      <c r="A42" s="1"/>
      <c r="B42" s="1" t="s">
        <v>6</v>
      </c>
      <c r="C42" s="58" t="s">
        <v>222</v>
      </c>
      <c r="D42" s="58">
        <v>1531587398</v>
      </c>
    </row>
    <row r="43" spans="1:4" s="14" customFormat="1" ht="24" customHeight="1">
      <c r="A43" s="1" t="s">
        <v>11</v>
      </c>
      <c r="B43" s="1"/>
      <c r="C43" s="59"/>
      <c r="D43" s="59"/>
    </row>
    <row r="44" spans="1:4" s="9" customFormat="1" ht="12.75">
      <c r="A44" s="1"/>
      <c r="B44" s="1" t="s">
        <v>13</v>
      </c>
      <c r="C44" s="32"/>
      <c r="D44" s="32"/>
    </row>
    <row r="45" spans="1:4" s="9" customFormat="1" ht="31.5" customHeight="1">
      <c r="A45" s="1" t="s">
        <v>0</v>
      </c>
      <c r="B45" s="1" t="s">
        <v>44</v>
      </c>
      <c r="C45" s="60" t="s">
        <v>223</v>
      </c>
      <c r="D45" s="60">
        <v>33294404</v>
      </c>
    </row>
    <row r="46" spans="1:4" s="9" customFormat="1" ht="31.5" customHeight="1">
      <c r="A46" s="1"/>
      <c r="B46" s="1" t="s">
        <v>114</v>
      </c>
      <c r="C46" s="33" t="s">
        <v>223</v>
      </c>
      <c r="D46" s="33">
        <v>33294404</v>
      </c>
    </row>
    <row r="47" spans="1:4" s="9" customFormat="1" ht="12.75">
      <c r="A47" s="1" t="s">
        <v>1</v>
      </c>
      <c r="B47" s="1" t="s">
        <v>45</v>
      </c>
      <c r="C47" s="30" t="s">
        <v>224</v>
      </c>
      <c r="D47" s="30">
        <v>138833846</v>
      </c>
    </row>
    <row r="48" spans="1:4" s="9" customFormat="1" ht="12.75">
      <c r="A48" s="1"/>
      <c r="B48" s="1" t="s">
        <v>89</v>
      </c>
      <c r="C48" s="31" t="s">
        <v>225</v>
      </c>
      <c r="D48" s="31">
        <v>33670804</v>
      </c>
    </row>
    <row r="49" spans="1:4" s="9" customFormat="1" ht="12.75">
      <c r="A49" s="1"/>
      <c r="B49" s="1" t="s">
        <v>115</v>
      </c>
      <c r="C49" s="31" t="s">
        <v>226</v>
      </c>
      <c r="D49" s="31">
        <v>105163042</v>
      </c>
    </row>
    <row r="50" spans="1:4" s="9" customFormat="1" ht="12.75">
      <c r="A50" s="1" t="s">
        <v>2</v>
      </c>
      <c r="B50" s="1" t="s">
        <v>116</v>
      </c>
      <c r="C50" s="31" t="s">
        <v>227</v>
      </c>
      <c r="D50" s="31">
        <v>1161848113</v>
      </c>
    </row>
    <row r="51" spans="1:4" s="9" customFormat="1" ht="12.75">
      <c r="A51" s="22" t="s">
        <v>4</v>
      </c>
      <c r="B51" s="22" t="s">
        <v>131</v>
      </c>
      <c r="C51" s="33" t="s">
        <v>228</v>
      </c>
      <c r="D51" s="33">
        <v>2527930</v>
      </c>
    </row>
    <row r="52" spans="1:4" s="9" customFormat="1" ht="12.75">
      <c r="A52" s="22" t="s">
        <v>12</v>
      </c>
      <c r="B52" s="22" t="s">
        <v>46</v>
      </c>
      <c r="C52" s="33" t="s">
        <v>229</v>
      </c>
      <c r="D52" s="33">
        <v>64496785</v>
      </c>
    </row>
    <row r="53" spans="1:4" s="9" customFormat="1" ht="12.75">
      <c r="A53" s="1" t="s">
        <v>12</v>
      </c>
      <c r="B53" s="1" t="s">
        <v>47</v>
      </c>
      <c r="C53" s="30" t="s">
        <v>230</v>
      </c>
      <c r="D53" s="30">
        <v>36936809</v>
      </c>
    </row>
    <row r="54" spans="1:6" ht="12.75">
      <c r="A54" s="1">
        <v>1</v>
      </c>
      <c r="B54" s="1" t="s">
        <v>48</v>
      </c>
      <c r="C54" s="30" t="s">
        <v>231</v>
      </c>
      <c r="D54" s="30">
        <v>16867319</v>
      </c>
      <c r="F54" s="5"/>
    </row>
    <row r="55" spans="1:6" ht="12.75">
      <c r="A55" s="1">
        <v>2</v>
      </c>
      <c r="B55" s="1" t="s">
        <v>117</v>
      </c>
      <c r="D55" s="33" t="s">
        <v>106</v>
      </c>
      <c r="F55" s="5"/>
    </row>
    <row r="56" spans="1:6" ht="12.75">
      <c r="A56" s="1">
        <v>3</v>
      </c>
      <c r="B56" s="1" t="s">
        <v>49</v>
      </c>
      <c r="C56" s="33" t="s">
        <v>232</v>
      </c>
      <c r="D56" s="31">
        <v>19015117</v>
      </c>
      <c r="F56" s="5"/>
    </row>
    <row r="57" spans="1:6" ht="12.75">
      <c r="A57" s="1">
        <v>4</v>
      </c>
      <c r="B57" s="1" t="s">
        <v>90</v>
      </c>
      <c r="C57" s="31" t="s">
        <v>233</v>
      </c>
      <c r="D57" s="31">
        <v>1054373</v>
      </c>
      <c r="F57" s="5"/>
    </row>
    <row r="58" spans="1:6" ht="12.75">
      <c r="A58" s="1"/>
      <c r="B58" s="1" t="s">
        <v>50</v>
      </c>
      <c r="C58" s="31" t="s">
        <v>234</v>
      </c>
      <c r="D58" s="31">
        <v>1437937887</v>
      </c>
      <c r="F58" s="5"/>
    </row>
    <row r="59" spans="1:6" ht="12.75">
      <c r="A59" s="1" t="s">
        <v>16</v>
      </c>
      <c r="B59" s="1" t="s">
        <v>51</v>
      </c>
      <c r="C59" s="31" t="s">
        <v>235</v>
      </c>
      <c r="D59" s="30">
        <v>93649511</v>
      </c>
      <c r="F59" s="5"/>
    </row>
    <row r="60" spans="1:4" s="15" customFormat="1" ht="12.75">
      <c r="A60" s="1">
        <v>1</v>
      </c>
      <c r="B60" s="1" t="s">
        <v>52</v>
      </c>
      <c r="C60" s="30" t="s">
        <v>236</v>
      </c>
      <c r="D60" s="33">
        <v>57548112</v>
      </c>
    </row>
    <row r="61" spans="1:6" ht="12.75">
      <c r="A61" s="1" t="s">
        <v>82</v>
      </c>
      <c r="B61" s="1" t="s">
        <v>53</v>
      </c>
      <c r="C61" s="33" t="s">
        <v>237</v>
      </c>
      <c r="D61" s="31">
        <v>48057506</v>
      </c>
      <c r="F61" s="5"/>
    </row>
    <row r="62" spans="1:4" s="16" customFormat="1" ht="12.75">
      <c r="A62" s="2" t="s">
        <v>80</v>
      </c>
      <c r="B62" s="2" t="s">
        <v>118</v>
      </c>
      <c r="C62" s="31" t="s">
        <v>238</v>
      </c>
      <c r="D62" s="30">
        <v>8974698</v>
      </c>
    </row>
    <row r="63" spans="1:6" ht="12.75">
      <c r="A63" s="1" t="s">
        <v>81</v>
      </c>
      <c r="B63" s="1" t="s">
        <v>91</v>
      </c>
      <c r="C63" s="31">
        <v>8361032</v>
      </c>
      <c r="D63" s="31">
        <v>515908</v>
      </c>
      <c r="F63" s="5"/>
    </row>
    <row r="64" spans="1:4" s="9" customFormat="1" ht="12.75">
      <c r="A64" s="1">
        <v>2</v>
      </c>
      <c r="B64" s="1" t="s">
        <v>54</v>
      </c>
      <c r="C64" s="31">
        <v>16.084513</v>
      </c>
      <c r="D64" s="31">
        <v>13673265</v>
      </c>
    </row>
    <row r="65" spans="1:4" s="9" customFormat="1" ht="12.75">
      <c r="A65" s="1">
        <v>3</v>
      </c>
      <c r="B65" s="1" t="s">
        <v>94</v>
      </c>
      <c r="C65" s="31">
        <v>120.993</v>
      </c>
      <c r="D65" s="31">
        <v>245231</v>
      </c>
    </row>
    <row r="66" spans="1:4" s="9" customFormat="1" ht="12.75">
      <c r="A66" s="1">
        <v>4</v>
      </c>
      <c r="B66" s="1" t="s">
        <v>93</v>
      </c>
      <c r="C66" s="31">
        <v>33.487474</v>
      </c>
      <c r="D66" s="31">
        <v>21488131</v>
      </c>
    </row>
    <row r="67" spans="1:4" s="9" customFormat="1" ht="12.75">
      <c r="A67" s="1">
        <v>5</v>
      </c>
      <c r="B67" s="1" t="s">
        <v>55</v>
      </c>
      <c r="C67" s="31">
        <v>743.527</v>
      </c>
      <c r="D67" s="31">
        <v>694772</v>
      </c>
    </row>
    <row r="68" spans="1:4" s="9" customFormat="1" ht="12.75">
      <c r="A68" s="1"/>
      <c r="B68" s="1" t="s">
        <v>119</v>
      </c>
      <c r="C68" s="60" t="s">
        <v>222</v>
      </c>
      <c r="D68" s="60">
        <v>1531587398</v>
      </c>
    </row>
    <row r="69" spans="1:6" ht="12.75">
      <c r="A69" s="20">
        <v>1</v>
      </c>
      <c r="B69" s="21" t="s">
        <v>120</v>
      </c>
      <c r="C69" s="61" t="s">
        <v>239</v>
      </c>
      <c r="D69" s="30">
        <v>3237485</v>
      </c>
      <c r="F69" s="5"/>
    </row>
    <row r="70" spans="1:6" ht="12.75">
      <c r="A70" s="20">
        <v>2</v>
      </c>
      <c r="B70" s="21" t="s">
        <v>121</v>
      </c>
      <c r="C70" s="62" t="s">
        <v>240</v>
      </c>
      <c r="D70" s="31">
        <v>479385067</v>
      </c>
      <c r="F70" s="5"/>
    </row>
    <row r="71" spans="1:6" ht="12.75">
      <c r="A71" s="20"/>
      <c r="B71" s="21" t="s">
        <v>122</v>
      </c>
      <c r="C71" s="65">
        <v>1.994153</v>
      </c>
      <c r="D71" s="31">
        <v>5748679</v>
      </c>
      <c r="F71" s="5"/>
    </row>
    <row r="72" spans="1:6" ht="12.75">
      <c r="A72" s="20"/>
      <c r="B72" s="21" t="s">
        <v>123</v>
      </c>
      <c r="C72" s="65">
        <v>1.903759</v>
      </c>
      <c r="D72" s="31">
        <v>5964386</v>
      </c>
      <c r="F72" s="5"/>
    </row>
    <row r="73" spans="1:6" ht="12.75">
      <c r="A73" s="20"/>
      <c r="B73" s="21" t="s">
        <v>124</v>
      </c>
      <c r="C73" s="64">
        <v>254.713405</v>
      </c>
      <c r="D73" s="31">
        <v>467672002</v>
      </c>
      <c r="F73" s="5"/>
    </row>
    <row r="74" spans="1:6" ht="12.75">
      <c r="A74" s="20">
        <v>3</v>
      </c>
      <c r="B74" s="21" t="s">
        <v>125</v>
      </c>
      <c r="C74" s="66">
        <v>73.681359</v>
      </c>
      <c r="D74" s="30">
        <v>46584571</v>
      </c>
      <c r="F74" s="5"/>
    </row>
    <row r="75" spans="1:6" ht="12.75">
      <c r="A75" s="20">
        <v>4</v>
      </c>
      <c r="B75" s="21" t="s">
        <v>126</v>
      </c>
      <c r="C75" s="65">
        <v>78.231151</v>
      </c>
      <c r="D75" s="31">
        <v>60180414</v>
      </c>
      <c r="F75" s="5"/>
    </row>
    <row r="76" spans="1:6" ht="12.75">
      <c r="A76" s="20">
        <v>5</v>
      </c>
      <c r="B76" s="21" t="s">
        <v>127</v>
      </c>
      <c r="C76" s="31">
        <v>52302072</v>
      </c>
      <c r="D76" s="31">
        <v>104576907</v>
      </c>
      <c r="F76" s="5"/>
    </row>
    <row r="77" spans="1:6" ht="12.75">
      <c r="A77" s="20">
        <v>6</v>
      </c>
      <c r="B77" s="21" t="s">
        <v>128</v>
      </c>
      <c r="C77" s="63" t="s">
        <v>242</v>
      </c>
      <c r="D77" s="31">
        <v>7904314</v>
      </c>
      <c r="F77" s="5"/>
    </row>
    <row r="78" spans="1:6" ht="12.75">
      <c r="A78" s="20">
        <v>7</v>
      </c>
      <c r="B78" s="21" t="s">
        <v>129</v>
      </c>
      <c r="C78" s="62" t="s">
        <v>243</v>
      </c>
      <c r="D78" s="31">
        <v>95202933</v>
      </c>
      <c r="F78" s="5"/>
    </row>
    <row r="79" spans="1:6" ht="12.75">
      <c r="A79" s="20">
        <v>8</v>
      </c>
      <c r="B79" s="21" t="s">
        <v>130</v>
      </c>
      <c r="C79" s="61" t="s">
        <v>241</v>
      </c>
      <c r="D79" s="30">
        <v>111165425</v>
      </c>
      <c r="F79" s="5"/>
    </row>
    <row r="80" ht="12.75">
      <c r="F80" s="5"/>
    </row>
    <row r="81" ht="12.75">
      <c r="F81" s="5"/>
    </row>
    <row r="82" spans="1:6" ht="12.75">
      <c r="A82" s="69" t="s">
        <v>132</v>
      </c>
      <c r="B82" s="69"/>
      <c r="C82" s="69"/>
      <c r="D82" s="69"/>
      <c r="F82" s="5"/>
    </row>
    <row r="83" spans="1:6" ht="12.75">
      <c r="A83" s="69"/>
      <c r="B83" s="69"/>
      <c r="C83" s="69"/>
      <c r="D83" s="69"/>
      <c r="F83" s="5"/>
    </row>
    <row r="84" spans="1:6" ht="15" customHeight="1">
      <c r="A84" s="67" t="s">
        <v>97</v>
      </c>
      <c r="B84" s="67" t="s">
        <v>7</v>
      </c>
      <c r="C84" s="68" t="s">
        <v>95</v>
      </c>
      <c r="D84" s="68" t="s">
        <v>96</v>
      </c>
      <c r="F84" s="5"/>
    </row>
    <row r="85" spans="1:6" ht="12.75">
      <c r="A85" s="67"/>
      <c r="B85" s="67"/>
      <c r="C85" s="68"/>
      <c r="D85" s="68"/>
      <c r="F85" s="5"/>
    </row>
    <row r="86" spans="1:4" s="9" customFormat="1" ht="12.75">
      <c r="A86" s="18">
        <v>1</v>
      </c>
      <c r="B86" s="18" t="s">
        <v>56</v>
      </c>
      <c r="C86" s="75" t="s">
        <v>244</v>
      </c>
      <c r="D86" s="34">
        <v>84628302</v>
      </c>
    </row>
    <row r="87" spans="1:6" ht="12.75">
      <c r="A87" s="18">
        <v>2</v>
      </c>
      <c r="B87" s="18" t="s">
        <v>57</v>
      </c>
      <c r="C87" s="75" t="s">
        <v>245</v>
      </c>
      <c r="D87" s="34">
        <v>42839837</v>
      </c>
      <c r="F87" s="5"/>
    </row>
    <row r="88" spans="1:4" s="9" customFormat="1" ht="12.75">
      <c r="A88" s="19" t="s">
        <v>0</v>
      </c>
      <c r="B88" s="19" t="s">
        <v>58</v>
      </c>
      <c r="C88" s="76" t="s">
        <v>246</v>
      </c>
      <c r="D88" s="35">
        <v>41788465</v>
      </c>
    </row>
    <row r="89" spans="1:6" ht="12.75">
      <c r="A89" s="18">
        <v>3</v>
      </c>
      <c r="B89" s="18" t="s">
        <v>59</v>
      </c>
      <c r="C89" s="75" t="s">
        <v>247</v>
      </c>
      <c r="D89" s="34">
        <v>9572678</v>
      </c>
      <c r="F89" s="5"/>
    </row>
    <row r="90" spans="1:6" ht="12.75">
      <c r="A90" s="18">
        <v>4</v>
      </c>
      <c r="B90" s="18" t="s">
        <v>60</v>
      </c>
      <c r="C90" s="75" t="s">
        <v>248</v>
      </c>
      <c r="D90" s="34">
        <v>4612172</v>
      </c>
      <c r="F90" s="5"/>
    </row>
    <row r="91" spans="1:6" ht="12.75">
      <c r="A91" s="19" t="s">
        <v>1</v>
      </c>
      <c r="B91" s="19" t="s">
        <v>61</v>
      </c>
      <c r="C91" s="76" t="s">
        <v>249</v>
      </c>
      <c r="D91" s="35">
        <v>4960506</v>
      </c>
      <c r="F91" s="5"/>
    </row>
    <row r="92" spans="1:4" s="16" customFormat="1" ht="12.75">
      <c r="A92" s="25" t="s">
        <v>2</v>
      </c>
      <c r="B92" s="26" t="s">
        <v>135</v>
      </c>
      <c r="C92" s="77" t="s">
        <v>250</v>
      </c>
      <c r="D92" s="36">
        <v>1812484</v>
      </c>
    </row>
    <row r="93" spans="1:6" ht="12.75">
      <c r="A93" s="19" t="s">
        <v>3</v>
      </c>
      <c r="B93" s="19" t="s">
        <v>62</v>
      </c>
      <c r="C93" s="77">
        <v>-89.931</v>
      </c>
      <c r="D93" s="36">
        <v>495864</v>
      </c>
      <c r="F93" s="5"/>
    </row>
    <row r="94" spans="1:6" ht="12.75">
      <c r="A94" s="19" t="s">
        <v>4</v>
      </c>
      <c r="B94" s="19" t="s">
        <v>63</v>
      </c>
      <c r="C94" s="75">
        <v>-36.023</v>
      </c>
      <c r="D94" s="34">
        <v>223865</v>
      </c>
      <c r="F94" s="5"/>
    </row>
    <row r="95" spans="1:4" s="9" customFormat="1" ht="12.75">
      <c r="A95" s="18">
        <v>5</v>
      </c>
      <c r="B95" s="18" t="s">
        <v>64</v>
      </c>
      <c r="C95" s="76" t="s">
        <v>251</v>
      </c>
      <c r="D95" s="35">
        <v>4516269</v>
      </c>
    </row>
    <row r="96" spans="1:4" s="9" customFormat="1" ht="12.75">
      <c r="A96" s="18">
        <v>6</v>
      </c>
      <c r="B96" s="18" t="s">
        <v>65</v>
      </c>
      <c r="C96" s="76">
        <v>983.876</v>
      </c>
      <c r="D96" s="35">
        <v>1118203</v>
      </c>
    </row>
    <row r="97" spans="1:4" s="9" customFormat="1" ht="12.75">
      <c r="A97" s="19" t="s">
        <v>12</v>
      </c>
      <c r="B97" s="19" t="s">
        <v>66</v>
      </c>
      <c r="C97" s="77" t="s">
        <v>252</v>
      </c>
      <c r="D97" s="36">
        <v>3398066</v>
      </c>
    </row>
    <row r="98" spans="1:6" ht="17.25" customHeight="1">
      <c r="A98" s="19" t="s">
        <v>16</v>
      </c>
      <c r="B98" s="19" t="s">
        <v>67</v>
      </c>
      <c r="C98" s="77">
        <v>512.244</v>
      </c>
      <c r="D98" s="36">
        <v>477382</v>
      </c>
      <c r="F98" s="5"/>
    </row>
    <row r="99" spans="1:6" ht="12.75">
      <c r="A99" s="19" t="s">
        <v>17</v>
      </c>
      <c r="B99" s="19" t="s">
        <v>68</v>
      </c>
      <c r="C99" s="75" t="s">
        <v>253</v>
      </c>
      <c r="D99" s="34">
        <v>17185850</v>
      </c>
      <c r="F99" s="5"/>
    </row>
    <row r="100" spans="1:6" ht="12.75">
      <c r="A100" s="19" t="s">
        <v>18</v>
      </c>
      <c r="B100" s="19" t="s">
        <v>69</v>
      </c>
      <c r="C100" s="33" t="s">
        <v>254</v>
      </c>
      <c r="D100" s="36">
        <v>35970782</v>
      </c>
      <c r="F100" s="5"/>
    </row>
    <row r="101" spans="1:6" ht="12.75">
      <c r="A101" s="19" t="s">
        <v>19</v>
      </c>
      <c r="B101" s="19" t="s">
        <v>70</v>
      </c>
      <c r="C101" s="30" t="s">
        <v>255</v>
      </c>
      <c r="D101" s="34">
        <v>18381626</v>
      </c>
      <c r="F101" s="5"/>
    </row>
    <row r="102" spans="1:6" ht="12.75">
      <c r="A102" s="19" t="s">
        <v>20</v>
      </c>
      <c r="B102" s="19" t="s">
        <v>71</v>
      </c>
      <c r="C102" s="30" t="s">
        <v>256</v>
      </c>
      <c r="D102" s="34">
        <v>17589156</v>
      </c>
      <c r="F102" s="5"/>
    </row>
    <row r="103" spans="1:6" ht="12.75">
      <c r="A103" s="18">
        <v>7</v>
      </c>
      <c r="B103" s="18" t="s">
        <v>72</v>
      </c>
      <c r="C103" s="30" t="s">
        <v>257</v>
      </c>
      <c r="D103" s="34">
        <v>3412160</v>
      </c>
      <c r="F103" s="5"/>
    </row>
    <row r="104" spans="1:6" ht="12.75">
      <c r="A104" s="18">
        <v>8</v>
      </c>
      <c r="B104" s="18" t="s">
        <v>79</v>
      </c>
      <c r="C104" s="31">
        <v>451</v>
      </c>
      <c r="D104" s="35">
        <v>-38346</v>
      </c>
      <c r="F104" s="5"/>
    </row>
    <row r="105" spans="1:6" ht="12.75">
      <c r="A105" s="19" t="s">
        <v>21</v>
      </c>
      <c r="B105" s="19" t="s">
        <v>73</v>
      </c>
      <c r="C105" s="31" t="s">
        <v>258</v>
      </c>
      <c r="D105" s="35">
        <v>3373814</v>
      </c>
      <c r="F105" s="5"/>
    </row>
    <row r="106" spans="1:6" ht="12.75">
      <c r="A106" s="19" t="s">
        <v>22</v>
      </c>
      <c r="B106" s="19" t="s">
        <v>74</v>
      </c>
      <c r="C106" s="33" t="s">
        <v>259</v>
      </c>
      <c r="D106" s="36">
        <v>14215342</v>
      </c>
      <c r="F106" s="5"/>
    </row>
    <row r="107" spans="1:6" ht="12.75">
      <c r="A107" s="19" t="s">
        <v>77</v>
      </c>
      <c r="B107" s="19" t="s">
        <v>8</v>
      </c>
      <c r="C107" s="77">
        <v>64</v>
      </c>
      <c r="D107" s="36">
        <v>126582</v>
      </c>
      <c r="F107" s="5"/>
    </row>
    <row r="108" spans="1:6" ht="12.75">
      <c r="A108" s="19" t="s">
        <v>78</v>
      </c>
      <c r="B108" s="19" t="s">
        <v>75</v>
      </c>
      <c r="C108" s="33" t="s">
        <v>260</v>
      </c>
      <c r="D108" s="36">
        <v>14088760</v>
      </c>
      <c r="F108" s="5"/>
    </row>
    <row r="109" spans="1:6" ht="12.75">
      <c r="A109" s="23" t="s">
        <v>133</v>
      </c>
      <c r="B109" s="24" t="s">
        <v>134</v>
      </c>
      <c r="C109" s="34"/>
      <c r="D109" s="34"/>
      <c r="F109" s="5"/>
    </row>
    <row r="110" ht="12.75">
      <c r="F110" s="5"/>
    </row>
    <row r="111" ht="12.75">
      <c r="F111" s="5"/>
    </row>
  </sheetData>
  <sheetProtection/>
  <mergeCells count="11">
    <mergeCell ref="A2:D2"/>
    <mergeCell ref="A6:D6"/>
    <mergeCell ref="A4:D4"/>
    <mergeCell ref="A5:D5"/>
    <mergeCell ref="A8:D8"/>
    <mergeCell ref="A84:A85"/>
    <mergeCell ref="B84:B85"/>
    <mergeCell ref="C84:C85"/>
    <mergeCell ref="D84:D85"/>
    <mergeCell ref="A82:D82"/>
    <mergeCell ref="A83:D8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B53" sqref="B53"/>
    </sheetView>
  </sheetViews>
  <sheetFormatPr defaultColWidth="8.796875" defaultRowHeight="15"/>
  <cols>
    <col min="1" max="1" width="38.8984375" style="39" customWidth="1"/>
    <col min="2" max="2" width="8.8984375" style="39" customWidth="1"/>
    <col min="3" max="3" width="17.59765625" style="39" customWidth="1"/>
    <col min="4" max="4" width="16.8984375" style="39" customWidth="1"/>
    <col min="5" max="16384" width="8.8984375" style="39" customWidth="1"/>
  </cols>
  <sheetData>
    <row r="1" spans="1:2" ht="12">
      <c r="A1" s="38" t="s">
        <v>98</v>
      </c>
      <c r="B1" s="39" t="s">
        <v>99</v>
      </c>
    </row>
    <row r="2" spans="1:2" ht="12">
      <c r="A2" s="39" t="s">
        <v>100</v>
      </c>
      <c r="B2" s="39" t="s">
        <v>101</v>
      </c>
    </row>
    <row r="3" ht="12">
      <c r="A3" s="39" t="s">
        <v>102</v>
      </c>
    </row>
    <row r="4" spans="2:3" ht="12">
      <c r="B4" s="73" t="s">
        <v>103</v>
      </c>
      <c r="C4" s="73"/>
    </row>
    <row r="5" spans="1:3" ht="19.5" customHeight="1">
      <c r="A5" s="74" t="s">
        <v>143</v>
      </c>
      <c r="B5" s="73"/>
      <c r="C5" s="73"/>
    </row>
    <row r="8" spans="1:5" ht="12">
      <c r="A8" s="40" t="s">
        <v>104</v>
      </c>
      <c r="B8" s="40" t="s">
        <v>105</v>
      </c>
      <c r="C8" s="40"/>
      <c r="D8" s="40"/>
      <c r="E8" s="40"/>
    </row>
    <row r="9" spans="1:4" ht="12">
      <c r="A9" s="41" t="s">
        <v>163</v>
      </c>
      <c r="B9" s="46"/>
      <c r="C9" s="50">
        <v>2022</v>
      </c>
      <c r="D9" s="50">
        <v>2021</v>
      </c>
    </row>
    <row r="10" spans="1:4" ht="12.75">
      <c r="A10" s="42" t="s">
        <v>144</v>
      </c>
      <c r="B10" s="46"/>
      <c r="C10" s="54" t="s">
        <v>173</v>
      </c>
      <c r="D10" s="54">
        <v>82887292</v>
      </c>
    </row>
    <row r="11" spans="1:4" ht="12.75">
      <c r="A11" s="41" t="s">
        <v>145</v>
      </c>
      <c r="B11" s="46"/>
      <c r="C11" s="54" t="s">
        <v>174</v>
      </c>
      <c r="D11" s="54">
        <v>-42193852</v>
      </c>
    </row>
    <row r="12" spans="1:4" ht="12.75">
      <c r="A12" s="42" t="s">
        <v>146</v>
      </c>
      <c r="B12" s="46"/>
      <c r="C12" s="53" t="s">
        <v>175</v>
      </c>
      <c r="D12" s="53">
        <v>4953100</v>
      </c>
    </row>
    <row r="13" spans="1:4" ht="24">
      <c r="A13" s="41" t="s">
        <v>147</v>
      </c>
      <c r="B13" s="46"/>
      <c r="C13" s="53" t="s">
        <v>176</v>
      </c>
      <c r="D13" s="53">
        <v>2473910</v>
      </c>
    </row>
    <row r="14" spans="1:4" ht="12.75">
      <c r="A14" s="42" t="s">
        <v>148</v>
      </c>
      <c r="B14" s="46"/>
      <c r="C14" s="53" t="s">
        <v>177</v>
      </c>
      <c r="D14" s="53">
        <v>-58016</v>
      </c>
    </row>
    <row r="15" spans="1:4" ht="24">
      <c r="A15" s="41" t="s">
        <v>149</v>
      </c>
      <c r="B15" s="46"/>
      <c r="C15" s="53" t="s">
        <v>178</v>
      </c>
      <c r="D15" s="53">
        <v>3244952</v>
      </c>
    </row>
    <row r="16" spans="1:4" ht="24">
      <c r="A16" s="42" t="s">
        <v>150</v>
      </c>
      <c r="B16" s="46"/>
      <c r="C16" s="53" t="s">
        <v>179</v>
      </c>
      <c r="D16" s="53">
        <v>-16694320</v>
      </c>
    </row>
    <row r="17" spans="1:4" ht="12.75">
      <c r="A17" s="41" t="s">
        <v>151</v>
      </c>
      <c r="B17" s="46"/>
      <c r="C17" s="53" t="s">
        <v>180</v>
      </c>
      <c r="D17" s="53">
        <v>-4000535</v>
      </c>
    </row>
    <row r="18" spans="1:4" ht="24">
      <c r="A18" s="42" t="s">
        <v>152</v>
      </c>
      <c r="B18" s="46"/>
      <c r="C18" s="57" t="s">
        <v>181</v>
      </c>
      <c r="D18" s="57">
        <v>30612531</v>
      </c>
    </row>
    <row r="19" spans="1:4" ht="12.75">
      <c r="A19" s="41" t="s">
        <v>153</v>
      </c>
      <c r="B19" s="46"/>
      <c r="C19" s="57" t="s">
        <v>182</v>
      </c>
      <c r="D19" s="57">
        <v>-201831648</v>
      </c>
    </row>
    <row r="20" spans="1:4" ht="12.75">
      <c r="A20" s="42" t="s">
        <v>154</v>
      </c>
      <c r="B20" s="46"/>
      <c r="C20" s="54" t="s">
        <v>183</v>
      </c>
      <c r="D20" s="54">
        <v>-9749589</v>
      </c>
    </row>
    <row r="21" spans="1:4" ht="12.75">
      <c r="A21" s="41" t="s">
        <v>155</v>
      </c>
      <c r="B21" s="46"/>
      <c r="C21" s="53" t="s">
        <v>184</v>
      </c>
      <c r="D21" s="53">
        <v>-59249249</v>
      </c>
    </row>
    <row r="22" spans="1:4" ht="12" customHeight="1">
      <c r="A22" s="42" t="s">
        <v>164</v>
      </c>
      <c r="B22" s="46"/>
      <c r="C22" s="54" t="s">
        <v>185</v>
      </c>
      <c r="D22" s="54">
        <v>-1317668</v>
      </c>
    </row>
    <row r="23" spans="1:4" ht="12.75">
      <c r="A23" s="41" t="s">
        <v>165</v>
      </c>
      <c r="B23" s="46"/>
      <c r="C23" s="54" t="s">
        <v>186</v>
      </c>
      <c r="D23" s="54">
        <v>-115334497</v>
      </c>
    </row>
    <row r="24" spans="1:4" ht="24">
      <c r="A24" s="42" t="s">
        <v>166</v>
      </c>
      <c r="B24" s="46"/>
      <c r="C24" s="54" t="s">
        <v>187</v>
      </c>
      <c r="D24" s="54">
        <v>-5174930</v>
      </c>
    </row>
    <row r="25" spans="1:4" ht="12.75">
      <c r="A25" s="41" t="s">
        <v>156</v>
      </c>
      <c r="B25" s="46"/>
      <c r="C25" s="53" t="s">
        <v>188</v>
      </c>
      <c r="D25" s="53">
        <v>-11005715</v>
      </c>
    </row>
    <row r="26" spans="1:5" ht="12.75">
      <c r="A26" s="42" t="s">
        <v>157</v>
      </c>
      <c r="B26" s="46"/>
      <c r="C26" s="57" t="s">
        <v>189</v>
      </c>
      <c r="D26" s="52">
        <v>176620626</v>
      </c>
      <c r="E26" s="47"/>
    </row>
    <row r="27" spans="1:5" ht="24">
      <c r="A27" s="41" t="s">
        <v>167</v>
      </c>
      <c r="B27" s="46"/>
      <c r="C27" s="53" t="s">
        <v>190</v>
      </c>
      <c r="D27" s="53">
        <v>-11302784</v>
      </c>
      <c r="E27" s="48"/>
    </row>
    <row r="28" spans="1:4" ht="24">
      <c r="A28" s="41" t="s">
        <v>158</v>
      </c>
      <c r="B28" s="46"/>
      <c r="C28" s="53" t="s">
        <v>191</v>
      </c>
      <c r="D28" s="57">
        <v>10314731</v>
      </c>
    </row>
    <row r="29" spans="1:4" ht="12.75">
      <c r="A29" s="41" t="s">
        <v>159</v>
      </c>
      <c r="B29" s="46"/>
      <c r="C29" s="53" t="s">
        <v>192</v>
      </c>
      <c r="D29" s="53">
        <v>171516828</v>
      </c>
    </row>
    <row r="30" spans="1:4" ht="25.5" customHeight="1">
      <c r="A30" s="41" t="s">
        <v>160</v>
      </c>
      <c r="B30" s="46"/>
      <c r="C30" s="53" t="s">
        <v>193</v>
      </c>
      <c r="D30" s="53">
        <v>4621215</v>
      </c>
    </row>
    <row r="31" spans="1:4" ht="24">
      <c r="A31" s="41" t="s">
        <v>161</v>
      </c>
      <c r="B31" s="46"/>
      <c r="C31" s="49">
        <v>-135.729</v>
      </c>
      <c r="D31" s="53">
        <v>-205321</v>
      </c>
    </row>
    <row r="32" spans="1:4" ht="12.75">
      <c r="A32" s="41" t="s">
        <v>162</v>
      </c>
      <c r="B32" s="46"/>
      <c r="C32" s="51" t="s">
        <v>194</v>
      </c>
      <c r="D32" s="53">
        <v>1675957</v>
      </c>
    </row>
    <row r="33" spans="1:4" ht="12.75">
      <c r="A33" s="43" t="s">
        <v>107</v>
      </c>
      <c r="B33" s="46"/>
      <c r="C33" s="52" t="s">
        <v>195</v>
      </c>
      <c r="D33" s="52">
        <v>5401509</v>
      </c>
    </row>
    <row r="34" spans="1:4" ht="12.75">
      <c r="A34" s="41" t="s">
        <v>172</v>
      </c>
      <c r="B34" s="46"/>
      <c r="C34" s="50"/>
      <c r="D34" s="51"/>
    </row>
    <row r="35" spans="1:4" ht="12.75">
      <c r="A35" s="42" t="s">
        <v>171</v>
      </c>
      <c r="B35" s="46"/>
      <c r="C35" s="50">
        <v>-553.745</v>
      </c>
      <c r="D35" s="52">
        <v>-736408</v>
      </c>
    </row>
    <row r="36" spans="1:4" ht="24">
      <c r="A36" s="42" t="s">
        <v>170</v>
      </c>
      <c r="B36" s="46"/>
      <c r="C36" s="53">
        <v>18844</v>
      </c>
      <c r="D36" s="53">
        <v>7371</v>
      </c>
    </row>
    <row r="37" spans="1:4" ht="24">
      <c r="A37" s="42" t="s">
        <v>138</v>
      </c>
      <c r="B37" s="46"/>
      <c r="C37" s="54">
        <v>-2178</v>
      </c>
      <c r="D37" s="54">
        <v>-2877</v>
      </c>
    </row>
    <row r="38" spans="1:4" ht="24">
      <c r="A38" s="42" t="s">
        <v>169</v>
      </c>
      <c r="B38" s="46"/>
      <c r="C38" s="53"/>
      <c r="D38" s="55" t="s">
        <v>106</v>
      </c>
    </row>
    <row r="39" spans="1:4" ht="24">
      <c r="A39" s="42" t="s">
        <v>139</v>
      </c>
      <c r="B39" s="46"/>
      <c r="C39" s="53">
        <v>87736</v>
      </c>
      <c r="D39" s="53">
        <v>83771</v>
      </c>
    </row>
    <row r="40" spans="1:4" ht="12.75">
      <c r="A40" s="43" t="s">
        <v>108</v>
      </c>
      <c r="B40" s="46"/>
      <c r="C40" s="54">
        <v>-513331</v>
      </c>
      <c r="D40" s="54">
        <v>-648143</v>
      </c>
    </row>
    <row r="41" spans="1:4" ht="12.75">
      <c r="A41" s="41" t="s">
        <v>168</v>
      </c>
      <c r="B41" s="46"/>
      <c r="C41" s="51"/>
      <c r="D41" s="51"/>
    </row>
    <row r="42" spans="1:4" ht="12.75">
      <c r="A42" s="44" t="s">
        <v>140</v>
      </c>
      <c r="B42" s="46"/>
      <c r="C42" s="53">
        <v>-3844600</v>
      </c>
      <c r="D42" s="53">
        <v>-21267</v>
      </c>
    </row>
    <row r="43" spans="1:4" ht="12.75">
      <c r="A43" s="45" t="s">
        <v>109</v>
      </c>
      <c r="B43" s="46"/>
      <c r="C43" s="53">
        <f>C42</f>
        <v>-3844600</v>
      </c>
      <c r="D43" s="53">
        <v>-21267</v>
      </c>
    </row>
    <row r="44" spans="1:4" ht="12.75">
      <c r="A44" s="44" t="s">
        <v>141</v>
      </c>
      <c r="B44" s="46"/>
      <c r="C44" s="53">
        <v>81037586</v>
      </c>
      <c r="D44" s="53">
        <v>4732099</v>
      </c>
    </row>
    <row r="45" spans="1:4" ht="12.75">
      <c r="A45" s="45" t="s">
        <v>110</v>
      </c>
      <c r="B45" s="46"/>
      <c r="C45" s="53">
        <v>164376586</v>
      </c>
      <c r="D45" s="53">
        <v>160175076</v>
      </c>
    </row>
    <row r="46" spans="1:4" ht="12.75">
      <c r="A46" s="45" t="s">
        <v>111</v>
      </c>
      <c r="B46" s="46"/>
      <c r="C46" s="54">
        <v>-182414</v>
      </c>
      <c r="D46" s="54">
        <v>-530589</v>
      </c>
    </row>
    <row r="47" spans="1:4" ht="12.75">
      <c r="A47" s="44" t="s">
        <v>142</v>
      </c>
      <c r="B47" s="46"/>
      <c r="C47" s="50">
        <v>245231423</v>
      </c>
      <c r="D47" s="56">
        <v>164376586</v>
      </c>
    </row>
  </sheetData>
  <sheetProtection/>
  <mergeCells count="2">
    <mergeCell ref="B4:C4"/>
    <mergeCell ref="A5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Hoang Phuong Thao</cp:lastModifiedBy>
  <cp:lastPrinted>2010-07-26T11:20:42Z</cp:lastPrinted>
  <dcterms:created xsi:type="dcterms:W3CDTF">2005-10-26T02:01:21Z</dcterms:created>
  <dcterms:modified xsi:type="dcterms:W3CDTF">2023-12-14T09:52:56Z</dcterms:modified>
  <cp:category/>
  <cp:version/>
  <cp:contentType/>
  <cp:contentStatus/>
</cp:coreProperties>
</file>