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Điệp\HNX\KKQ\2024\Quý 2\"/>
    </mc:Choice>
  </mc:AlternateContent>
  <bookViews>
    <workbookView xWindow="0" yWindow="0" windowWidth="20490" windowHeight="7620"/>
  </bookViews>
  <sheets>
    <sheet name="DS KKQ Q2.2024" sheetId="3" r:id="rId1"/>
    <sheet name="DS KKQ Q2.2024_TA" sheetId="5" r:id="rId2"/>
  </sheets>
  <definedNames>
    <definedName name="_xlnm.Print_Area" localSheetId="0">'DS KKQ Q2.2024'!$A$1:$E$102</definedName>
  </definedNames>
  <calcPr calcId="162913"/>
</workbook>
</file>

<file path=xl/calcChain.xml><?xml version="1.0" encoding="utf-8"?>
<calcChain xmlns="http://schemas.openxmlformats.org/spreadsheetml/2006/main">
  <c r="A102" i="5" l="1"/>
  <c r="E101" i="5"/>
  <c r="C101" i="5"/>
  <c r="A101" i="5"/>
  <c r="E100" i="5"/>
  <c r="C100" i="5"/>
  <c r="A100" i="5"/>
  <c r="E99" i="5"/>
  <c r="C99" i="5"/>
  <c r="A99" i="5"/>
  <c r="E98" i="5"/>
  <c r="C98" i="5"/>
  <c r="A98" i="5"/>
  <c r="E97" i="5"/>
  <c r="C97" i="5"/>
  <c r="A97" i="5"/>
  <c r="E96" i="5"/>
  <c r="C96" i="5"/>
  <c r="A96" i="5"/>
  <c r="E95" i="5"/>
  <c r="C95" i="5"/>
  <c r="A95" i="5"/>
  <c r="E94" i="5"/>
  <c r="C94" i="5"/>
  <c r="A94" i="5"/>
  <c r="E93" i="5"/>
  <c r="C93" i="5"/>
  <c r="A93" i="5"/>
  <c r="E92" i="5"/>
  <c r="C92" i="5"/>
  <c r="A92" i="5"/>
  <c r="E91" i="5"/>
  <c r="C91" i="5"/>
  <c r="A91" i="5"/>
  <c r="E90" i="5"/>
  <c r="C90" i="5"/>
  <c r="A90" i="5"/>
  <c r="E89" i="5"/>
  <c r="C89" i="5"/>
  <c r="A89" i="5"/>
  <c r="E88" i="5"/>
  <c r="C88" i="5"/>
  <c r="A88" i="5"/>
  <c r="E87" i="5"/>
  <c r="C87" i="5"/>
  <c r="A87" i="5"/>
  <c r="E86" i="5"/>
  <c r="C86" i="5"/>
  <c r="A86" i="5"/>
  <c r="E85" i="5"/>
  <c r="C85" i="5"/>
  <c r="A85" i="5"/>
  <c r="E84" i="5"/>
  <c r="C84" i="5"/>
  <c r="A84" i="5"/>
  <c r="E83" i="5"/>
  <c r="C83" i="5"/>
  <c r="A83" i="5"/>
  <c r="E82" i="5"/>
  <c r="C82" i="5"/>
  <c r="A82" i="5"/>
  <c r="E81" i="5"/>
  <c r="C81" i="5"/>
  <c r="A81" i="5"/>
  <c r="J102" i="3" l="1"/>
  <c r="I102" i="3"/>
  <c r="H102" i="3"/>
  <c r="G102" i="3"/>
  <c r="F102" i="3"/>
  <c r="A102" i="3"/>
  <c r="E101" i="3"/>
  <c r="C101" i="3"/>
  <c r="A101" i="3"/>
  <c r="E100" i="3"/>
  <c r="C100" i="3"/>
  <c r="A100" i="3"/>
  <c r="E99" i="3"/>
  <c r="C99" i="3"/>
  <c r="A99" i="3"/>
  <c r="E98" i="3"/>
  <c r="C98" i="3"/>
  <c r="A98" i="3"/>
  <c r="E97" i="3"/>
  <c r="C97" i="3"/>
  <c r="A97" i="3"/>
  <c r="E96" i="3"/>
  <c r="C96" i="3"/>
  <c r="A96" i="3"/>
  <c r="E95" i="3"/>
  <c r="C95" i="3"/>
  <c r="A95" i="3"/>
  <c r="E94" i="3"/>
  <c r="C94" i="3"/>
  <c r="A94" i="3"/>
  <c r="E93" i="3"/>
  <c r="C93" i="3"/>
  <c r="A93" i="3"/>
  <c r="E92" i="3"/>
  <c r="C92" i="3"/>
  <c r="A92" i="3"/>
  <c r="E91" i="3"/>
  <c r="C91" i="3"/>
  <c r="A91" i="3"/>
  <c r="E90" i="3"/>
  <c r="C90" i="3"/>
  <c r="A90" i="3"/>
  <c r="E89" i="3"/>
  <c r="C89" i="3"/>
  <c r="A89" i="3"/>
  <c r="E88" i="3"/>
  <c r="C88" i="3"/>
  <c r="A88" i="3"/>
  <c r="E87" i="3"/>
  <c r="C87" i="3"/>
  <c r="A87" i="3"/>
  <c r="E86" i="3"/>
  <c r="C86" i="3"/>
  <c r="A86" i="3"/>
  <c r="E85" i="3"/>
  <c r="C85" i="3"/>
  <c r="A85" i="3"/>
  <c r="E84" i="3"/>
  <c r="C84" i="3"/>
  <c r="A84" i="3"/>
  <c r="E83" i="3"/>
  <c r="C83" i="3"/>
  <c r="A83" i="3"/>
  <c r="E82" i="3"/>
  <c r="C82" i="3"/>
  <c r="A82" i="3"/>
  <c r="E81" i="3"/>
  <c r="C81" i="3"/>
  <c r="A81" i="3"/>
</calcChain>
</file>

<file path=xl/sharedStrings.xml><?xml version="1.0" encoding="utf-8"?>
<sst xmlns="http://schemas.openxmlformats.org/spreadsheetml/2006/main" count="434" uniqueCount="199">
  <si>
    <t>MCK</t>
  </si>
  <si>
    <t>Tên Công ty</t>
  </si>
  <si>
    <t>Ngày hiệu lực</t>
  </si>
  <si>
    <t>AAV</t>
  </si>
  <si>
    <t>AMV</t>
  </si>
  <si>
    <t>Chứng khoán thuộc diện bị cảnh báo</t>
  </si>
  <si>
    <t>API</t>
  </si>
  <si>
    <t>APS</t>
  </si>
  <si>
    <t xml:space="preserve">- Chứng khoán thuộc diện bị cảnh báo, kiểm soát;
 </t>
  </si>
  <si>
    <t>BCC</t>
  </si>
  <si>
    <t>BTS</t>
  </si>
  <si>
    <t>Chứng khoán thuộc diện bị cảnh báo.</t>
  </si>
  <si>
    <t>CJC</t>
  </si>
  <si>
    <t>CTC</t>
  </si>
  <si>
    <t>CVN</t>
  </si>
  <si>
    <t>Chứng khoán thuộc diện bị kiểm soát.</t>
  </si>
  <si>
    <t>DDG</t>
  </si>
  <si>
    <t>DPC</t>
  </si>
  <si>
    <t>DS3</t>
  </si>
  <si>
    <t>DTC</t>
  </si>
  <si>
    <t>Chứng khoán thuộc diện bị kiểm soát</t>
  </si>
  <si>
    <t>Chứng khoán thuộc diện bị cảnh báo, kiểm soát.</t>
  </si>
  <si>
    <t>DVG</t>
  </si>
  <si>
    <t>Chứng khoán có khả năng bị hủy niêm yết</t>
  </si>
  <si>
    <t>ECI</t>
  </si>
  <si>
    <t>FID</t>
  </si>
  <si>
    <t>HCT</t>
  </si>
  <si>
    <t>HDA</t>
  </si>
  <si>
    <t>HEV</t>
  </si>
  <si>
    <t>HOM</t>
  </si>
  <si>
    <t>HTP</t>
  </si>
  <si>
    <t>ICG</t>
  </si>
  <si>
    <t>IDJ</t>
  </si>
  <si>
    <t>KKC</t>
  </si>
  <si>
    <t>Chứng khoán thuộc diện bị cảnh báo;</t>
  </si>
  <si>
    <t>KSQ</t>
  </si>
  <si>
    <t>KTS</t>
  </si>
  <si>
    <t>KTT</t>
  </si>
  <si>
    <t>L18</t>
  </si>
  <si>
    <t>L43</t>
  </si>
  <si>
    <t>Chứng khoán có khả năng bị hủy  niêm yết</t>
  </si>
  <si>
    <t>L61</t>
  </si>
  <si>
    <t>L62</t>
  </si>
  <si>
    <t>LCD</t>
  </si>
  <si>
    <t>LDP</t>
  </si>
  <si>
    <t>MAS</t>
  </si>
  <si>
    <t>MBG</t>
  </si>
  <si>
    <t>MHL</t>
  </si>
  <si>
    <t>MST</t>
  </si>
  <si>
    <t>NHC</t>
  </si>
  <si>
    <t>NRC</t>
  </si>
  <si>
    <t>Công ty niêm yết nhận được kết luận của cơ quan thuế về việc công ty vi phạm pháp luật thuế.</t>
  </si>
  <si>
    <t>OCH</t>
  </si>
  <si>
    <t>PCG</t>
  </si>
  <si>
    <t>PEN</t>
  </si>
  <si>
    <t>-Chứng khoán thuộc diện bị cảnh báo
 - Lợi nhuận sau thuế năm 2023 trên báo cáo tài chính tổng hợp năm 2023 là số âm</t>
  </si>
  <si>
    <t>PGT</t>
  </si>
  <si>
    <t>PPE</t>
  </si>
  <si>
    <t>PV2</t>
  </si>
  <si>
    <t>- Chứng khoán thuộc diện bị cảnh báo.</t>
  </si>
  <si>
    <t>SD6</t>
  </si>
  <si>
    <t>SDA</t>
  </si>
  <si>
    <t>SDU</t>
  </si>
  <si>
    <t>SMT</t>
  </si>
  <si>
    <t>SPC</t>
  </si>
  <si>
    <t>SPI</t>
  </si>
  <si>
    <t xml:space="preserve">Chứng khoán thuộc diện bị cảnh báo, kiểm soát.
</t>
  </si>
  <si>
    <t>SRA</t>
  </si>
  <si>
    <t>SSM</t>
  </si>
  <si>
    <t>TAR</t>
  </si>
  <si>
    <t>TBX</t>
  </si>
  <si>
    <t>TKU</t>
  </si>
  <si>
    <t>TMX</t>
  </si>
  <si>
    <t>Công ty niêm yết nhận được kết luận của cơ quan thuế về việc công ty vi phạm pháp luật thuế</t>
  </si>
  <si>
    <t>TVC</t>
  </si>
  <si>
    <t>TXM</t>
  </si>
  <si>
    <t>VC9</t>
  </si>
  <si>
    <t>VCM</t>
  </si>
  <si>
    <t>VDL</t>
  </si>
  <si>
    <t>VE1</t>
  </si>
  <si>
    <t>- Chứng khoán thuộc diện bị cảnh báo, kiểm soát.</t>
  </si>
  <si>
    <t>VE4</t>
  </si>
  <si>
    <t>Chứng khoán thuộc diện bị cảnh báo; kiểm soát</t>
  </si>
  <si>
    <t>VE8</t>
  </si>
  <si>
    <t>VHL</t>
  </si>
  <si>
    <t>VIG</t>
  </si>
  <si>
    <t>VNT</t>
  </si>
  <si>
    <t xml:space="preserve">- Chứng khoán thuộc diện bị cảnh báo, kiểm soát;
 - Công ty niêm yết nhận được kết luận của cơ quan thuế về việc công ty vi phạm pháp luật thuế.
</t>
  </si>
  <si>
    <t>VTJ</t>
  </si>
  <si>
    <t>Phụ lục 01</t>
  </si>
  <si>
    <t>TT</t>
  </si>
  <si>
    <t>CTCP AAV Group</t>
  </si>
  <si>
    <t>CTCP Sản xuất kinh doanh dược và trang thiết bị y tế Việt Mỹ</t>
  </si>
  <si>
    <t>CTCP Đầu tư Châu Á - Thái Bình Dương</t>
  </si>
  <si>
    <t>Công ty Cổ phần Chứng khoán Châu Á - Thái Bình Dương</t>
  </si>
  <si>
    <t>CTCP Xi măng Bỉm Sơn</t>
  </si>
  <si>
    <t>CTCP Xi măng VICEM Bút Sơn</t>
  </si>
  <si>
    <t>CTCP Cơ điện Miền Trung</t>
  </si>
  <si>
    <t>CTCP Tập đoàn Hoàng Kim Tây Nguyên</t>
  </si>
  <si>
    <t>CÔNG TY CỔ PHẦN VINAM</t>
  </si>
  <si>
    <t>CTCP Đầu tư Công nghiệp Xuất nhập khẩu Đông Dương</t>
  </si>
  <si>
    <t>Công ty Cổ phần Nhựa Đà Nẵng</t>
  </si>
  <si>
    <t>CTCP DS3</t>
  </si>
  <si>
    <t>CTCP Viglacera Đông Triều</t>
  </si>
  <si>
    <t>CTCP Đại Việt Group DVG</t>
  </si>
  <si>
    <t>CTCP Tập đoàn ECI</t>
  </si>
  <si>
    <t>CTCP Đầu tư và Phát triển Doanh nghiệp Việt Nam</t>
  </si>
  <si>
    <t>CTCP Thương mại-Dịch vụ-Vận tải Xi măng Hải Phòng</t>
  </si>
  <si>
    <t>CTCP Hãng sơn Đông Á</t>
  </si>
  <si>
    <t>Công ty Cổ phần Sách Đại học - Dạy nghề</t>
  </si>
  <si>
    <t>CTCP Xi măng VICEM Hoàng Mai</t>
  </si>
  <si>
    <t>CTCP In sách giáo khoa Hòa Phát</t>
  </si>
  <si>
    <t>CTCP Xây dựng Sông Hồng</t>
  </si>
  <si>
    <t>CTCP Đầu tư IDJ Việt Nam</t>
  </si>
  <si>
    <t>Công ty Cổ phần Tập đoàn Thành Thái</t>
  </si>
  <si>
    <t xml:space="preserve">CTCP CNC Capital Việt Nam </t>
  </si>
  <si>
    <t>CTCP Đường KonTum</t>
  </si>
  <si>
    <t>Công ty cổ phần Tập đoàn Đầu tư KTT</t>
  </si>
  <si>
    <t>CTCP Đầu tư và Xây dựng số 18</t>
  </si>
  <si>
    <t>CTCP Lilama 45.3</t>
  </si>
  <si>
    <t>CTCP Lilama 69-1</t>
  </si>
  <si>
    <t>Công ty cổ phần LILAMA 69-2</t>
  </si>
  <si>
    <t>ctcp Lắp máy - Thí nghiệm cơ điện</t>
  </si>
  <si>
    <t>CTCP Dược Lâm Đồng - Ladophar</t>
  </si>
  <si>
    <t>CTCP Dịch vụ Hàng Không Sân Bay Đà Nẵng</t>
  </si>
  <si>
    <t>CTCP Tập Đoàn MBG</t>
  </si>
  <si>
    <t>CTCP Minh Hữu Liên</t>
  </si>
  <si>
    <t>CTCP Đầu tư MST</t>
  </si>
  <si>
    <t>CTCP Gạch ngói Nhị Hiệp</t>
  </si>
  <si>
    <t>CTCP Tập đoàn Danh Khôi</t>
  </si>
  <si>
    <t>CTCP One Capital Hospitality</t>
  </si>
  <si>
    <t xml:space="preserve">Công ty Cổ phần Đầu tư Phát triển Gas Đô thị </t>
  </si>
  <si>
    <t>CTCP Xây lắp III Petrolimex</t>
  </si>
  <si>
    <t>CTCP PGT Holdings</t>
  </si>
  <si>
    <t>Công Ty Cổ Phần Tư Vấn Đầu Tư PP ENTERPRISE</t>
  </si>
  <si>
    <t>Công ty cổ phần Đầu tư PV2</t>
  </si>
  <si>
    <t>CTCP Sông Đà 6</t>
  </si>
  <si>
    <t>CTCP SIMCO Sông Đà</t>
  </si>
  <si>
    <t>CTCP Đầu tư xây dựng và Phát triển đô thị Sông Đà</t>
  </si>
  <si>
    <t>CTCP SAMETEL</t>
  </si>
  <si>
    <t>CTCP Bảo vệ Thực vật Sài Gòn</t>
  </si>
  <si>
    <t>CTCP SPIRAL GALAXY</t>
  </si>
  <si>
    <t>CTCP SARA Việt Nam</t>
  </si>
  <si>
    <t>CTCP Chế tạo Kết cấu thép VNECO.SSM</t>
  </si>
  <si>
    <t>CTCP Nông nghiệp Công nghệ cao Trung An</t>
  </si>
  <si>
    <t>CTCP Xi măng Thái Bình</t>
  </si>
  <si>
    <t>CTCP Công nghiệp Tungkuang</t>
  </si>
  <si>
    <t>CTCP Vicem Thương mại xi măng</t>
  </si>
  <si>
    <t>CTCP Tập đoàn Quản lý Tài sản Trí Việt</t>
  </si>
  <si>
    <t>CTCP Vicem Thạch cao Xi măng</t>
  </si>
  <si>
    <t>Công ty cổ phần xây dựng số 9- VC9</t>
  </si>
  <si>
    <t>CTCP BV LIFE</t>
  </si>
  <si>
    <t>CTCP Thực phẩm Lâm Đồng</t>
  </si>
  <si>
    <t>CTCP Xây dựng điện VNECO 1</t>
  </si>
  <si>
    <t>CTCP Xây dựng Điện Vneco 4</t>
  </si>
  <si>
    <t>CTCP Xây dựng Điện Vneco 8</t>
  </si>
  <si>
    <t xml:space="preserve">CTCP Viglacera Hạ Long </t>
  </si>
  <si>
    <t>Công ty cổ phần Chứng khoán Đầu tư Tài chính Việt Nam</t>
  </si>
  <si>
    <t>CTCP Giao nhận Vận tải Ngoại thương</t>
  </si>
  <si>
    <t>CTCP Thương mại và Đầu tư Vi na ta ba</t>
  </si>
  <si>
    <t>CB</t>
  </si>
  <si>
    <t>LN</t>
  </si>
  <si>
    <t>Ý kiến</t>
  </si>
  <si>
    <t>Thuế</t>
  </si>
  <si>
    <t>hủy</t>
  </si>
  <si>
    <t>Lợi nhuận sau thuế năm 2023 của công ty mẹ tại Báo cáo tài chính hợp nhất kiểm toán năm 2023 là số âm.</t>
  </si>
  <si>
    <t>- Tổ chức niêm yết có Báo cáo tài chính riêng và hợp nhất bán niên soát xét năm 2023 có ý kiến không phải là ý kiến chấp thuận toàn phần của tổ chức kiểm toán; 
 - Lợi nhuận sau thuế 06 tháng đầu năm 2023 tại Báo cáo tài chính bán niên soát xét năm 2023 là số âm</t>
  </si>
  <si>
    <t>-Chứng khoán thuộc diện bị cảnh báo
- Lợi nhuận sau thuế năm 2023 tại Báo cáo tài chính hợp nhất kiểm toán năm 2023 là số âm</t>
  </si>
  <si>
    <t>- Chứng khoán thuộc diện bị cảnh báo; 
- Lợi nhuận sau thuế năm 2023 tại Báo cáo tài chính kiểm toán năm 2023 là số âm</t>
  </si>
  <si>
    <t>- Chứng khoán thuộc diện bị cảnh báo, đình chỉ giao dịch;
 - Lợi nhuận sau thuế 6 tháng đầu năm 2023 tại Báo cáo tài chính bán niên soát xét năm 2023 là số âm.</t>
  </si>
  <si>
    <t>Lợi nhuận sau thuế của cổ đông công ty mẹ 6 tháng năm 2023 và Lợi nhuận sau thuế chưa phân phối tại ngày 30/6/2023 trên Báo cáo tài chính hợp nhất bán niên soát xét 2023 là số âm.</t>
  </si>
  <si>
    <t>Tổ chức niêm yết có Báo cáo tài chính hợp nhất bán niên soát xét năm 2023 có ý kiến không phải là ý kiến chấp thuận toàn phần của tổ chức kiểm toán.</t>
  </si>
  <si>
    <t>- Chứng khoán thuộc diện bị cảnh báo
- Lợi nhuận sau thuế năm 2023 của cổ đông công ty mẹ tại Báo cáo tài chính hợp nhất kiểm toán năm 2023 là số âm.</t>
  </si>
  <si>
    <t>Lợi nhuận sau thuế của công ty mẹ 6 tháng đầu năm 2023 tại Báo cáo tài chính hợp nhất bán niên soát xét 2023 là số âm</t>
  </si>
  <si>
    <t>-Chứng khoán thuộc diện bị cảnh báo
- Lợi nhuận sau thuế năm 2023 tại Báo cáo tài chính kiểm toán năm 2023 là số âm</t>
  </si>
  <si>
    <t>-Chứng khoán thuộc diện bị cảnh báo
- Lợi nhuận sau thuế năm 2023 của công ty mẹ tại Báo cáo tài chính hợp nhất kiểm toán năm 2023 là số âm</t>
  </si>
  <si>
    <t>Lợi nhuận sau thuế năm 2023 của cổ đông công ty mẹ tại Báo cáo tài chính hợp nhất kiểm toán 2023 là số âm.</t>
  </si>
  <si>
    <t>- Chứng khoán thuộc diện bị cảnh báo;
- Lợi nhuận sau thuế năm 2023 tại Báo cáo tài chính kiểm toán năm 2023là số âm.</t>
  </si>
  <si>
    <t>Lợi nhuận sau thuế 6 tháng đầu năm 2024 tại Báo cáo tài chính bán niên soát xét 2024 là số âm</t>
  </si>
  <si>
    <t>- Chứng khoán thuộc diện bị cảnh báo; 
 - Tổ chức niêm yết có Báo cáo tài chính bán niên soát xét năm 2023 có ý kiến không phải là ý kiến chấp thuận toàn phần của tổ chức kiểm toán.
 - Lợi nhuận sau thuế 6 tháng năm 2023 tại Báo cáo tài chính bán niên soát xét 2023 là số âm.</t>
  </si>
  <si>
    <t>- Chứng khoán thuộc diện bị cảnh báo;
 - Lợi nhuận sau thuế 06 tháng đầu năm 2023 tại Báo cáo tài chính bán niên soát xét năm 2023 là số âm.</t>
  </si>
  <si>
    <t>- Chứng khoán thuộc diện bị cảnh báo, kiểm soát;
- Lợi nhuận sau thuế năm 2023 của công ty mẹ tại Báo cáo tài chính hợp nhất năm 2023 là số âm.</t>
  </si>
  <si>
    <t>Lợi nhuận sau thuế năm 2023 của công ty mẹ tại Báo cáo tài chính hợp nhất năm 2023 là số âm.</t>
  </si>
  <si>
    <t>- Chứng khoán thuộc diện bị hạn chế giao dịch, đình chỉ giao dịch;
 - Lợi nhuận sau thuế 6 tháng và Lợi nhuận sau thuế chưa phân phối tại ngày 31/3/2023 trên Báo cáo tài chính cho kỳ kế toán 6 tháng kết thúc ngày 31/3/2023 đã được soát xét là số âm. 
 - Tổ chức niêm yết chậm công bố thông tin Báo cáo tài chính bán niên soát xét năm 2023 quá 05 ngày làm việc kể từ ngày hết hạn công bố thông tin."</t>
  </si>
  <si>
    <t>Lợi nhuận sau thuế của công ty mẹ năm 2023 tại Báo cáo tài chính hợp nhất kiểm toán năm 2023 là số âm</t>
  </si>
  <si>
    <t>- Chứng khoán thuộc diện bị cảnh báo;
 - Lợi nhuận sau thuế 6 tháng đầu năm 2023 và Lợi nhuận sau thuế chưa phân phối tại ngày 30/6/2023 trên Báo cáo tài chính bán niên soát xét năm 2023 là số âm.</t>
  </si>
  <si>
    <t>- Chứng khoán thuộc diện bị cảnh báo
- Lợi nhuận sau thuếnăm 2023 Báo cáo tài chính kiểm toán năm 2023 là số âm.</t>
  </si>
  <si>
    <t>Lợi nhuận sau thuế 06 tháng đầu năm 2023 tại Báo cáo tài chính bán niên soát xét năm 2023 là số âm</t>
  </si>
  <si>
    <t>- Chứng khoán thuộc diện bị cảnh báo;
- Lợi nhuận sau thuế  năm 2023 của cổ đông công ty mẹ tại Báo cáo tài chính hợp nhất kiểm toán năm 2023 là số âm.</t>
  </si>
  <si>
    <t>Tổ chức niêm yết có Báo cáo tài chính bán niên soát xét năm 2023 có ý kiến không phải là ý kiến toàn phần của tổ chức kiểm toán</t>
  </si>
  <si>
    <t>Lợi nhuận sau thuế năm 2023 tại Báo cáo tài chính kiểm toán năm 2023 là số âm</t>
  </si>
  <si>
    <t>- Chứng khoán thuộc diện bị cảnh báo;
- Lợi nhuận sau thuế năm 2023 tại Báo cáo tài chính kiểm toán năm 2023 là số âm.</t>
  </si>
  <si>
    <t>Lợi nhuận sau thuế của Công ty mẹ tại Báo cáo tài chính hợp nhất bán niên soát xét năm 2023 là số âm.</t>
  </si>
  <si>
    <t>- Chứng khoán thuộc diện bị cảnh báo;
 - Lợi nhuận sau thuế 6 tháng đầu năm 2023 tại Báo cáo tài chính bán niên soát xét 2023 là số âm.</t>
  </si>
  <si>
    <t>- Chứng khoán thuộc diện bị cảnh báo;
- Lợi nhuận sau thuế  năm 2023 của cổ đông công ty mẹ tại Báo cáo tài chính kiểm toán năm 2023 là số âm.</t>
  </si>
  <si>
    <t xml:space="preserve"> Chứng khoán thuộc diện bị cảnh báo. </t>
  </si>
  <si>
    <t xml:space="preserve">Lý do </t>
  </si>
  <si>
    <t>DANH SÁCH CHỨNG KHOÁN KHÔNG ĐÁP ỨNG ĐỦ 
 ĐIỀU KIỆN GIAO DỊCH KÝ QUỸ QUÝ  II/2024</t>
  </si>
  <si>
    <t>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</si>
</sst>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scheme val="minor"/>
    </font>
    <font>
      <i/>
      <sz val="11"/>
      <color rgb="FF000000"/>
      <name val="Times New Roman"/>
    </font>
    <font>
      <sz val="11"/>
      <color theme="1"/>
      <name val="Times New Roman"/>
    </font>
    <font>
      <b/>
      <sz val="14"/>
      <color rgb="FF000000"/>
      <name val="Times New Roman"/>
    </font>
    <font>
      <b/>
      <sz val="12"/>
      <color rgb="FF000000"/>
      <name val="Times New Roman"/>
    </font>
    <font>
      <sz val="14"/>
      <color theme="1"/>
      <name val="Times New Roman"/>
    </font>
    <font>
      <sz val="12"/>
      <color theme="1"/>
      <name val="Times New Roman"/>
      <family val="1"/>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applyFont="1" applyAlignment="1"/>
    <xf numFmtId="0" fontId="2" fillId="0" borderId="0" xfId="0" applyFont="1" applyAlignment="1">
      <alignment vertical="center"/>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horizontal="center"/>
    </xf>
    <xf numFmtId="0" fontId="2" fillId="0" borderId="0" xfId="0" applyFont="1" applyAlignment="1">
      <alignment vertical="center"/>
    </xf>
    <xf numFmtId="0" fontId="0" fillId="0" borderId="0" xfId="0" applyFont="1" applyAlignment="1"/>
    <xf numFmtId="0" fontId="1" fillId="0" borderId="0" xfId="0" applyFont="1" applyAlignment="1">
      <alignment horizontal="right" vertical="center"/>
    </xf>
    <xf numFmtId="0" fontId="3" fillId="0" borderId="0" xfId="0" applyFont="1" applyAlignment="1">
      <alignment horizontal="center" vertical="center" wrapText="1"/>
    </xf>
    <xf numFmtId="0" fontId="0" fillId="0" borderId="0" xfId="0" applyFont="1" applyAlignment="1">
      <alignment wrapText="1"/>
    </xf>
    <xf numFmtId="0" fontId="4" fillId="0"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14" fontId="6" fillId="0" borderId="4" xfId="0" applyNumberFormat="1" applyFont="1" applyBorder="1" applyAlignment="1">
      <alignment horizontal="center" vertical="center" wrapText="1"/>
    </xf>
    <xf numFmtId="0" fontId="6" fillId="0" borderId="3" xfId="0" applyFont="1" applyBorder="1" applyAlignment="1">
      <alignment vertical="center" wrapText="1"/>
    </xf>
    <xf numFmtId="0" fontId="6" fillId="0" borderId="3" xfId="0" quotePrefix="1" applyFont="1" applyBorder="1" applyAlignment="1">
      <alignment vertical="center" wrapText="1"/>
    </xf>
    <xf numFmtId="0" fontId="4" fillId="0" borderId="6" xfId="0" applyFont="1" applyBorder="1" applyAlignment="1">
      <alignment horizontal="center" vertical="center" wrapText="1"/>
    </xf>
    <xf numFmtId="0" fontId="6" fillId="0" borderId="7" xfId="0" applyFont="1" applyBorder="1" applyAlignment="1">
      <alignment vertical="center" wrapText="1"/>
    </xf>
    <xf numFmtId="0" fontId="6" fillId="0" borderId="7" xfId="0" quotePrefix="1" applyFont="1" applyBorder="1" applyAlignment="1">
      <alignment vertical="center" wrapText="1"/>
    </xf>
    <xf numFmtId="0" fontId="4" fillId="0" borderId="3" xfId="0" applyFont="1" applyFill="1" applyBorder="1" applyAlignment="1">
      <alignment horizontal="center" vertical="center" wrapText="1"/>
    </xf>
    <xf numFmtId="0" fontId="0" fillId="0" borderId="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73"/>
  <sheetViews>
    <sheetView tabSelected="1" zoomScaleNormal="100" workbookViewId="0">
      <pane ySplit="3" topLeftCell="A4" activePane="bottomLeft" state="frozen"/>
      <selection activeCell="A3" sqref="A3"/>
      <selection pane="bottomLeft" activeCell="L5" sqref="L5"/>
    </sheetView>
  </sheetViews>
  <sheetFormatPr defaultColWidth="14.42578125" defaultRowHeight="15" customHeight="1" x14ac:dyDescent="0.25"/>
  <cols>
    <col min="1" max="1" width="3.85546875" customWidth="1"/>
    <col min="2" max="2" width="6.7109375" customWidth="1"/>
    <col min="3" max="3" width="27.5703125" customWidth="1"/>
    <col min="5" max="5" width="48" customWidth="1"/>
    <col min="6" max="10" width="6.85546875" hidden="1" customWidth="1"/>
  </cols>
  <sheetData>
    <row r="1" spans="1:10" x14ac:dyDescent="0.25">
      <c r="A1" s="9" t="s">
        <v>89</v>
      </c>
      <c r="B1" s="8"/>
      <c r="C1" s="8"/>
      <c r="D1" s="8"/>
      <c r="E1" s="8"/>
    </row>
    <row r="2" spans="1:10" ht="59.25" customHeight="1" x14ac:dyDescent="0.25">
      <c r="A2" s="10" t="s">
        <v>197</v>
      </c>
      <c r="B2" s="11"/>
      <c r="C2" s="11"/>
      <c r="D2" s="11"/>
      <c r="E2" s="11"/>
    </row>
    <row r="3" spans="1:10" ht="31.5" x14ac:dyDescent="0.25">
      <c r="A3" s="2" t="s">
        <v>90</v>
      </c>
      <c r="B3" s="2" t="s">
        <v>0</v>
      </c>
      <c r="C3" s="2" t="s">
        <v>1</v>
      </c>
      <c r="D3" s="2" t="s">
        <v>2</v>
      </c>
      <c r="E3" s="13" t="s">
        <v>196</v>
      </c>
      <c r="F3" s="12" t="s">
        <v>160</v>
      </c>
      <c r="G3" s="12" t="s">
        <v>161</v>
      </c>
      <c r="H3" s="12" t="s">
        <v>162</v>
      </c>
      <c r="I3" s="12" t="s">
        <v>163</v>
      </c>
      <c r="J3" s="12" t="s">
        <v>164</v>
      </c>
    </row>
    <row r="4" spans="1:10" ht="39" customHeight="1" x14ac:dyDescent="0.25">
      <c r="A4" s="14">
        <v>1</v>
      </c>
      <c r="B4" s="14" t="s">
        <v>3</v>
      </c>
      <c r="C4" s="15" t="s">
        <v>91</v>
      </c>
      <c r="D4" s="16">
        <v>45390</v>
      </c>
      <c r="E4" s="17" t="s">
        <v>165</v>
      </c>
      <c r="G4">
        <v>1</v>
      </c>
    </row>
    <row r="5" spans="1:10" ht="47.25" x14ac:dyDescent="0.25">
      <c r="A5" s="14">
        <v>2</v>
      </c>
      <c r="B5" s="14" t="s">
        <v>4</v>
      </c>
      <c r="C5" s="15" t="s">
        <v>92</v>
      </c>
      <c r="D5" s="16">
        <v>45390</v>
      </c>
      <c r="E5" s="17" t="s">
        <v>5</v>
      </c>
      <c r="F5">
        <v>1</v>
      </c>
    </row>
    <row r="6" spans="1:10" ht="110.25" x14ac:dyDescent="0.25">
      <c r="A6" s="14">
        <v>3</v>
      </c>
      <c r="B6" s="14" t="s">
        <v>6</v>
      </c>
      <c r="C6" s="15" t="s">
        <v>93</v>
      </c>
      <c r="D6" s="16">
        <v>45390</v>
      </c>
      <c r="E6" s="17" t="s">
        <v>166</v>
      </c>
      <c r="H6">
        <v>1</v>
      </c>
    </row>
    <row r="7" spans="1:10" ht="47.25" x14ac:dyDescent="0.25">
      <c r="A7" s="14">
        <v>4</v>
      </c>
      <c r="B7" s="14" t="s">
        <v>7</v>
      </c>
      <c r="C7" s="15" t="s">
        <v>94</v>
      </c>
      <c r="D7" s="16">
        <v>45390</v>
      </c>
      <c r="E7" s="17" t="s">
        <v>8</v>
      </c>
      <c r="F7">
        <v>1</v>
      </c>
    </row>
    <row r="8" spans="1:10" ht="47.25" x14ac:dyDescent="0.25">
      <c r="A8" s="14">
        <v>5</v>
      </c>
      <c r="B8" s="14" t="s">
        <v>9</v>
      </c>
      <c r="C8" s="15" t="s">
        <v>95</v>
      </c>
      <c r="D8" s="16">
        <v>45390</v>
      </c>
      <c r="E8" s="17" t="s">
        <v>167</v>
      </c>
      <c r="F8">
        <v>1</v>
      </c>
    </row>
    <row r="9" spans="1:10" ht="47.25" x14ac:dyDescent="0.25">
      <c r="A9" s="14">
        <v>6</v>
      </c>
      <c r="B9" s="14" t="s">
        <v>10</v>
      </c>
      <c r="C9" s="15" t="s">
        <v>96</v>
      </c>
      <c r="D9" s="16">
        <v>45390</v>
      </c>
      <c r="E9" s="17" t="s">
        <v>168</v>
      </c>
      <c r="F9">
        <v>1</v>
      </c>
    </row>
    <row r="10" spans="1:10" ht="15.75" x14ac:dyDescent="0.25">
      <c r="A10" s="14">
        <v>7</v>
      </c>
      <c r="B10" s="14" t="s">
        <v>12</v>
      </c>
      <c r="C10" s="15" t="s">
        <v>97</v>
      </c>
      <c r="D10" s="16">
        <v>45390</v>
      </c>
      <c r="E10" s="17" t="s">
        <v>11</v>
      </c>
      <c r="F10">
        <v>1</v>
      </c>
    </row>
    <row r="11" spans="1:10" ht="63" x14ac:dyDescent="0.25">
      <c r="A11" s="14">
        <v>8</v>
      </c>
      <c r="B11" s="14" t="s">
        <v>13</v>
      </c>
      <c r="C11" s="15" t="s">
        <v>98</v>
      </c>
      <c r="D11" s="16">
        <v>45390</v>
      </c>
      <c r="E11" s="18" t="s">
        <v>169</v>
      </c>
      <c r="F11">
        <v>1</v>
      </c>
    </row>
    <row r="12" spans="1:10" ht="31.5" x14ac:dyDescent="0.25">
      <c r="A12" s="14">
        <v>9</v>
      </c>
      <c r="B12" s="14" t="s">
        <v>14</v>
      </c>
      <c r="C12" s="15" t="s">
        <v>99</v>
      </c>
      <c r="D12" s="16">
        <v>45390</v>
      </c>
      <c r="E12" s="17" t="s">
        <v>15</v>
      </c>
      <c r="F12">
        <v>1</v>
      </c>
    </row>
    <row r="13" spans="1:10" ht="63" x14ac:dyDescent="0.25">
      <c r="A13" s="14">
        <v>10</v>
      </c>
      <c r="B13" s="14" t="s">
        <v>16</v>
      </c>
      <c r="C13" s="15" t="s">
        <v>100</v>
      </c>
      <c r="D13" s="16">
        <v>45390</v>
      </c>
      <c r="E13" s="17" t="s">
        <v>170</v>
      </c>
      <c r="G13">
        <v>1</v>
      </c>
    </row>
    <row r="14" spans="1:10" ht="31.5" x14ac:dyDescent="0.25">
      <c r="A14" s="14">
        <v>11</v>
      </c>
      <c r="B14" s="14" t="s">
        <v>17</v>
      </c>
      <c r="C14" s="15" t="s">
        <v>101</v>
      </c>
      <c r="D14" s="16">
        <v>45390</v>
      </c>
      <c r="E14" s="17" t="s">
        <v>23</v>
      </c>
      <c r="J14">
        <v>1</v>
      </c>
    </row>
    <row r="15" spans="1:10" ht="21" customHeight="1" x14ac:dyDescent="0.25">
      <c r="A15" s="14">
        <v>12</v>
      </c>
      <c r="B15" s="14" t="s">
        <v>18</v>
      </c>
      <c r="C15" s="15" t="s">
        <v>102</v>
      </c>
      <c r="D15" s="16">
        <v>45390</v>
      </c>
      <c r="E15" s="17" t="s">
        <v>5</v>
      </c>
      <c r="F15">
        <v>1</v>
      </c>
    </row>
    <row r="16" spans="1:10" ht="20.25" customHeight="1" x14ac:dyDescent="0.25">
      <c r="A16" s="14">
        <v>13</v>
      </c>
      <c r="B16" s="14" t="s">
        <v>19</v>
      </c>
      <c r="C16" s="15" t="s">
        <v>103</v>
      </c>
      <c r="D16" s="16">
        <v>45390</v>
      </c>
      <c r="E16" s="17" t="s">
        <v>21</v>
      </c>
      <c r="F16">
        <v>1</v>
      </c>
    </row>
    <row r="17" spans="1:10" ht="47.25" x14ac:dyDescent="0.25">
      <c r="A17" s="14">
        <v>14</v>
      </c>
      <c r="B17" s="14" t="s">
        <v>22</v>
      </c>
      <c r="C17" s="15" t="s">
        <v>104</v>
      </c>
      <c r="D17" s="16">
        <v>45390</v>
      </c>
      <c r="E17" s="17" t="s">
        <v>171</v>
      </c>
      <c r="H17">
        <v>1</v>
      </c>
    </row>
    <row r="18" spans="1:10" ht="63" x14ac:dyDescent="0.25">
      <c r="A18" s="14">
        <v>15</v>
      </c>
      <c r="B18" s="14" t="s">
        <v>24</v>
      </c>
      <c r="C18" s="15" t="s">
        <v>105</v>
      </c>
      <c r="D18" s="16">
        <v>45390</v>
      </c>
      <c r="E18" s="17" t="s">
        <v>172</v>
      </c>
      <c r="F18">
        <v>1</v>
      </c>
    </row>
    <row r="19" spans="1:10" ht="47.25" x14ac:dyDescent="0.25">
      <c r="A19" s="14">
        <v>16</v>
      </c>
      <c r="B19" s="14" t="s">
        <v>25</v>
      </c>
      <c r="C19" s="15" t="s">
        <v>106</v>
      </c>
      <c r="D19" s="16">
        <v>45390</v>
      </c>
      <c r="E19" s="17" t="s">
        <v>173</v>
      </c>
      <c r="G19">
        <v>1</v>
      </c>
    </row>
    <row r="20" spans="1:10" ht="47.25" x14ac:dyDescent="0.25">
      <c r="A20" s="14">
        <v>17</v>
      </c>
      <c r="B20" s="14" t="s">
        <v>26</v>
      </c>
      <c r="C20" s="15" t="s">
        <v>107</v>
      </c>
      <c r="D20" s="16">
        <v>45390</v>
      </c>
      <c r="E20" s="17" t="s">
        <v>174</v>
      </c>
      <c r="F20">
        <v>1</v>
      </c>
    </row>
    <row r="21" spans="1:10" ht="63" x14ac:dyDescent="0.25">
      <c r="A21" s="14">
        <v>18</v>
      </c>
      <c r="B21" s="14" t="s">
        <v>27</v>
      </c>
      <c r="C21" s="15" t="s">
        <v>108</v>
      </c>
      <c r="D21" s="16">
        <v>45390</v>
      </c>
      <c r="E21" s="17" t="s">
        <v>175</v>
      </c>
      <c r="F21">
        <v>1</v>
      </c>
    </row>
    <row r="22" spans="1:10" ht="47.25" x14ac:dyDescent="0.25">
      <c r="A22" s="14">
        <v>19</v>
      </c>
      <c r="B22" s="14" t="s">
        <v>28</v>
      </c>
      <c r="C22" s="15" t="s">
        <v>109</v>
      </c>
      <c r="D22" s="16">
        <v>45390</v>
      </c>
      <c r="E22" s="17" t="s">
        <v>174</v>
      </c>
      <c r="F22">
        <v>1</v>
      </c>
    </row>
    <row r="23" spans="1:10" ht="47.25" x14ac:dyDescent="0.25">
      <c r="A23" s="14">
        <v>20</v>
      </c>
      <c r="B23" s="14" t="s">
        <v>29</v>
      </c>
      <c r="C23" s="15" t="s">
        <v>110</v>
      </c>
      <c r="D23" s="16">
        <v>45390</v>
      </c>
      <c r="E23" s="17" t="s">
        <v>174</v>
      </c>
      <c r="F23">
        <v>1</v>
      </c>
    </row>
    <row r="24" spans="1:10" ht="31.5" x14ac:dyDescent="0.25">
      <c r="A24" s="14">
        <v>21</v>
      </c>
      <c r="B24" s="14" t="s">
        <v>30</v>
      </c>
      <c r="C24" s="15" t="s">
        <v>111</v>
      </c>
      <c r="D24" s="16">
        <v>45390</v>
      </c>
      <c r="E24" s="17" t="s">
        <v>23</v>
      </c>
      <c r="J24">
        <v>1</v>
      </c>
    </row>
    <row r="25" spans="1:10" ht="47.25" x14ac:dyDescent="0.25">
      <c r="A25" s="14">
        <v>22</v>
      </c>
      <c r="B25" s="14" t="s">
        <v>31</v>
      </c>
      <c r="C25" s="15" t="s">
        <v>112</v>
      </c>
      <c r="D25" s="16">
        <v>45390</v>
      </c>
      <c r="E25" s="17" t="s">
        <v>176</v>
      </c>
      <c r="G25">
        <v>1</v>
      </c>
    </row>
    <row r="26" spans="1:10" ht="15.75" x14ac:dyDescent="0.25">
      <c r="A26" s="14">
        <v>23</v>
      </c>
      <c r="B26" s="14" t="s">
        <v>32</v>
      </c>
      <c r="C26" s="15" t="s">
        <v>113</v>
      </c>
      <c r="D26" s="16">
        <v>45390</v>
      </c>
      <c r="E26" s="17" t="s">
        <v>5</v>
      </c>
      <c r="F26">
        <v>1</v>
      </c>
    </row>
    <row r="27" spans="1:10" ht="31.5" x14ac:dyDescent="0.25">
      <c r="A27" s="14">
        <v>24</v>
      </c>
      <c r="B27" s="14" t="s">
        <v>33</v>
      </c>
      <c r="C27" s="15" t="s">
        <v>114</v>
      </c>
      <c r="D27" s="16">
        <v>45390</v>
      </c>
      <c r="E27" s="17" t="s">
        <v>34</v>
      </c>
      <c r="F27">
        <v>1</v>
      </c>
    </row>
    <row r="28" spans="1:10" ht="47.25" x14ac:dyDescent="0.25">
      <c r="A28" s="14">
        <v>25</v>
      </c>
      <c r="B28" s="14" t="s">
        <v>35</v>
      </c>
      <c r="C28" s="15" t="s">
        <v>115</v>
      </c>
      <c r="D28" s="16">
        <v>45390</v>
      </c>
      <c r="E28" s="17" t="s">
        <v>177</v>
      </c>
      <c r="F28">
        <v>1</v>
      </c>
    </row>
    <row r="29" spans="1:10" ht="31.5" x14ac:dyDescent="0.25">
      <c r="A29" s="14">
        <v>26</v>
      </c>
      <c r="B29" s="14" t="s">
        <v>36</v>
      </c>
      <c r="C29" s="15" t="s">
        <v>116</v>
      </c>
      <c r="D29" s="16">
        <v>45390</v>
      </c>
      <c r="E29" s="17" t="s">
        <v>178</v>
      </c>
      <c r="G29">
        <v>1</v>
      </c>
    </row>
    <row r="30" spans="1:10" ht="94.5" x14ac:dyDescent="0.25">
      <c r="A30" s="14">
        <v>27</v>
      </c>
      <c r="B30" s="14" t="s">
        <v>37</v>
      </c>
      <c r="C30" s="15" t="s">
        <v>117</v>
      </c>
      <c r="D30" s="16">
        <v>45390</v>
      </c>
      <c r="E30" s="17" t="s">
        <v>179</v>
      </c>
      <c r="F30">
        <v>1</v>
      </c>
    </row>
    <row r="31" spans="1:10" ht="31.5" x14ac:dyDescent="0.25">
      <c r="A31" s="14">
        <v>28</v>
      </c>
      <c r="B31" s="14" t="s">
        <v>38</v>
      </c>
      <c r="C31" s="15" t="s">
        <v>118</v>
      </c>
      <c r="D31" s="16">
        <v>45390</v>
      </c>
      <c r="E31" s="17" t="s">
        <v>5</v>
      </c>
      <c r="F31">
        <v>1</v>
      </c>
    </row>
    <row r="32" spans="1:10" ht="24" customHeight="1" x14ac:dyDescent="0.25">
      <c r="A32" s="14">
        <v>29</v>
      </c>
      <c r="B32" s="14" t="s">
        <v>39</v>
      </c>
      <c r="C32" s="15" t="s">
        <v>119</v>
      </c>
      <c r="D32" s="16">
        <v>45390</v>
      </c>
      <c r="E32" s="17" t="s">
        <v>40</v>
      </c>
      <c r="J32">
        <v>1</v>
      </c>
    </row>
    <row r="33" spans="1:10" ht="22.5" customHeight="1" x14ac:dyDescent="0.25">
      <c r="A33" s="14">
        <v>30</v>
      </c>
      <c r="B33" s="14" t="s">
        <v>41</v>
      </c>
      <c r="C33" s="15" t="s">
        <v>120</v>
      </c>
      <c r="D33" s="16">
        <v>45390</v>
      </c>
      <c r="E33" s="17" t="s">
        <v>40</v>
      </c>
      <c r="J33">
        <v>1</v>
      </c>
    </row>
    <row r="34" spans="1:10" ht="30" customHeight="1" x14ac:dyDescent="0.25">
      <c r="A34" s="14">
        <v>31</v>
      </c>
      <c r="B34" s="14" t="s">
        <v>42</v>
      </c>
      <c r="C34" s="15" t="s">
        <v>121</v>
      </c>
      <c r="D34" s="16">
        <v>45390</v>
      </c>
      <c r="E34" s="17" t="s">
        <v>40</v>
      </c>
      <c r="J34">
        <v>1</v>
      </c>
    </row>
    <row r="35" spans="1:10" ht="63" x14ac:dyDescent="0.25">
      <c r="A35" s="14">
        <v>32</v>
      </c>
      <c r="B35" s="14" t="s">
        <v>43</v>
      </c>
      <c r="C35" s="15" t="s">
        <v>122</v>
      </c>
      <c r="D35" s="16">
        <v>45390</v>
      </c>
      <c r="E35" s="17" t="s">
        <v>180</v>
      </c>
      <c r="F35">
        <v>1</v>
      </c>
    </row>
    <row r="36" spans="1:10" ht="47.25" x14ac:dyDescent="0.25">
      <c r="A36" s="14">
        <v>33</v>
      </c>
      <c r="B36" s="14" t="s">
        <v>44</v>
      </c>
      <c r="C36" s="15" t="s">
        <v>123</v>
      </c>
      <c r="D36" s="16">
        <v>45390</v>
      </c>
      <c r="E36" s="18" t="s">
        <v>181</v>
      </c>
      <c r="F36">
        <v>1</v>
      </c>
    </row>
    <row r="37" spans="1:10" ht="31.5" x14ac:dyDescent="0.25">
      <c r="A37" s="14">
        <v>34</v>
      </c>
      <c r="B37" s="14" t="s">
        <v>45</v>
      </c>
      <c r="C37" s="15" t="s">
        <v>124</v>
      </c>
      <c r="D37" s="16">
        <v>45390</v>
      </c>
      <c r="E37" s="17" t="s">
        <v>21</v>
      </c>
      <c r="F37">
        <v>1</v>
      </c>
    </row>
    <row r="38" spans="1:10" ht="31.5" x14ac:dyDescent="0.25">
      <c r="A38" s="14">
        <v>35</v>
      </c>
      <c r="B38" s="14" t="s">
        <v>46</v>
      </c>
      <c r="C38" s="15" t="s">
        <v>125</v>
      </c>
      <c r="D38" s="16">
        <v>45390</v>
      </c>
      <c r="E38" s="17" t="s">
        <v>182</v>
      </c>
      <c r="G38">
        <v>1</v>
      </c>
    </row>
    <row r="39" spans="1:10" ht="141.75" x14ac:dyDescent="0.25">
      <c r="A39" s="14">
        <v>36</v>
      </c>
      <c r="B39" s="14" t="s">
        <v>47</v>
      </c>
      <c r="C39" s="15" t="s">
        <v>126</v>
      </c>
      <c r="D39" s="16">
        <v>45390</v>
      </c>
      <c r="E39" s="18" t="s">
        <v>183</v>
      </c>
      <c r="F39">
        <v>1</v>
      </c>
    </row>
    <row r="40" spans="1:10" ht="15.75" x14ac:dyDescent="0.25">
      <c r="A40" s="14">
        <v>37</v>
      </c>
      <c r="B40" s="14" t="s">
        <v>48</v>
      </c>
      <c r="C40" s="15" t="s">
        <v>127</v>
      </c>
      <c r="D40" s="16">
        <v>45390</v>
      </c>
      <c r="E40" s="17" t="s">
        <v>5</v>
      </c>
      <c r="F40">
        <v>1</v>
      </c>
    </row>
    <row r="41" spans="1:10" ht="47.25" x14ac:dyDescent="0.25">
      <c r="A41" s="14">
        <v>38</v>
      </c>
      <c r="B41" s="14" t="s">
        <v>49</v>
      </c>
      <c r="C41" s="15" t="s">
        <v>128</v>
      </c>
      <c r="D41" s="16">
        <v>45390</v>
      </c>
      <c r="E41" s="17" t="s">
        <v>184</v>
      </c>
      <c r="G41">
        <v>1</v>
      </c>
    </row>
    <row r="42" spans="1:10" ht="31.5" x14ac:dyDescent="0.25">
      <c r="A42" s="14">
        <v>39</v>
      </c>
      <c r="B42" s="14" t="s">
        <v>50</v>
      </c>
      <c r="C42" s="15" t="s">
        <v>129</v>
      </c>
      <c r="D42" s="16">
        <v>45390</v>
      </c>
      <c r="E42" s="17" t="s">
        <v>51</v>
      </c>
      <c r="I42">
        <v>1</v>
      </c>
    </row>
    <row r="43" spans="1:10" ht="31.5" x14ac:dyDescent="0.25">
      <c r="A43" s="14">
        <v>40</v>
      </c>
      <c r="B43" s="14" t="s">
        <v>52</v>
      </c>
      <c r="C43" s="15" t="s">
        <v>130</v>
      </c>
      <c r="D43" s="16">
        <v>45390</v>
      </c>
      <c r="E43" s="17" t="s">
        <v>11</v>
      </c>
      <c r="F43">
        <v>1</v>
      </c>
    </row>
    <row r="44" spans="1:10" ht="31.5" x14ac:dyDescent="0.25">
      <c r="A44" s="14">
        <v>41</v>
      </c>
      <c r="B44" s="14" t="s">
        <v>53</v>
      </c>
      <c r="C44" s="15" t="s">
        <v>131</v>
      </c>
      <c r="D44" s="16">
        <v>45390</v>
      </c>
      <c r="E44" s="17" t="s">
        <v>11</v>
      </c>
      <c r="F44">
        <v>1</v>
      </c>
    </row>
    <row r="45" spans="1:10" ht="47.25" x14ac:dyDescent="0.25">
      <c r="A45" s="14">
        <v>42</v>
      </c>
      <c r="B45" s="14" t="s">
        <v>54</v>
      </c>
      <c r="C45" s="15" t="s">
        <v>132</v>
      </c>
      <c r="D45" s="16">
        <v>45390</v>
      </c>
      <c r="E45" s="17" t="s">
        <v>55</v>
      </c>
      <c r="F45">
        <v>1</v>
      </c>
    </row>
    <row r="46" spans="1:10" ht="15.75" x14ac:dyDescent="0.25">
      <c r="A46" s="14">
        <v>43</v>
      </c>
      <c r="B46" s="14" t="s">
        <v>56</v>
      </c>
      <c r="C46" s="15" t="s">
        <v>133</v>
      </c>
      <c r="D46" s="16">
        <v>45390</v>
      </c>
      <c r="E46" s="17" t="s">
        <v>195</v>
      </c>
      <c r="F46">
        <v>1</v>
      </c>
    </row>
    <row r="47" spans="1:10" ht="31.5" x14ac:dyDescent="0.25">
      <c r="A47" s="14">
        <v>44</v>
      </c>
      <c r="B47" s="14" t="s">
        <v>57</v>
      </c>
      <c r="C47" s="15" t="s">
        <v>134</v>
      </c>
      <c r="D47" s="16">
        <v>45390</v>
      </c>
      <c r="E47" s="17" t="s">
        <v>5</v>
      </c>
      <c r="F47">
        <v>1</v>
      </c>
    </row>
    <row r="48" spans="1:10" ht="26.25" customHeight="1" x14ac:dyDescent="0.25">
      <c r="A48" s="14">
        <v>45</v>
      </c>
      <c r="B48" s="14" t="s">
        <v>58</v>
      </c>
      <c r="C48" s="15" t="s">
        <v>135</v>
      </c>
      <c r="D48" s="16">
        <v>45390</v>
      </c>
      <c r="E48" s="17" t="s">
        <v>59</v>
      </c>
      <c r="F48">
        <v>1</v>
      </c>
    </row>
    <row r="49" spans="1:9" ht="78.75" x14ac:dyDescent="0.25">
      <c r="A49" s="14">
        <v>46</v>
      </c>
      <c r="B49" s="14" t="s">
        <v>60</v>
      </c>
      <c r="C49" s="15" t="s">
        <v>136</v>
      </c>
      <c r="D49" s="16">
        <v>45390</v>
      </c>
      <c r="E49" s="17" t="s">
        <v>185</v>
      </c>
      <c r="F49">
        <v>1</v>
      </c>
    </row>
    <row r="50" spans="1:9" ht="47.25" x14ac:dyDescent="0.25">
      <c r="A50" s="14">
        <v>47</v>
      </c>
      <c r="B50" s="14" t="s">
        <v>61</v>
      </c>
      <c r="C50" s="15" t="s">
        <v>137</v>
      </c>
      <c r="D50" s="16">
        <v>45390</v>
      </c>
      <c r="E50" s="17" t="s">
        <v>186</v>
      </c>
      <c r="F50">
        <v>1</v>
      </c>
    </row>
    <row r="51" spans="1:9" ht="31.5" x14ac:dyDescent="0.25">
      <c r="A51" s="14">
        <v>48</v>
      </c>
      <c r="B51" s="14" t="s">
        <v>62</v>
      </c>
      <c r="C51" s="15" t="s">
        <v>138</v>
      </c>
      <c r="D51" s="16">
        <v>45390</v>
      </c>
      <c r="E51" s="17" t="s">
        <v>5</v>
      </c>
      <c r="F51">
        <v>1</v>
      </c>
    </row>
    <row r="52" spans="1:9" ht="31.5" x14ac:dyDescent="0.25">
      <c r="A52" s="14">
        <v>49</v>
      </c>
      <c r="B52" s="14" t="s">
        <v>63</v>
      </c>
      <c r="C52" s="15" t="s">
        <v>139</v>
      </c>
      <c r="D52" s="16">
        <v>45390</v>
      </c>
      <c r="E52" s="17" t="s">
        <v>187</v>
      </c>
      <c r="G52">
        <v>1</v>
      </c>
    </row>
    <row r="53" spans="1:9" ht="63" x14ac:dyDescent="0.25">
      <c r="A53" s="14">
        <v>50</v>
      </c>
      <c r="B53" s="14" t="s">
        <v>64</v>
      </c>
      <c r="C53" s="15" t="s">
        <v>140</v>
      </c>
      <c r="D53" s="16">
        <v>45390</v>
      </c>
      <c r="E53" s="17" t="s">
        <v>188</v>
      </c>
      <c r="F53">
        <v>1</v>
      </c>
    </row>
    <row r="54" spans="1:9" ht="31.5" x14ac:dyDescent="0.25">
      <c r="A54" s="14">
        <v>51</v>
      </c>
      <c r="B54" s="14" t="s">
        <v>65</v>
      </c>
      <c r="C54" s="15" t="s">
        <v>141</v>
      </c>
      <c r="D54" s="16">
        <v>45390</v>
      </c>
      <c r="E54" s="17" t="s">
        <v>66</v>
      </c>
      <c r="F54">
        <v>1</v>
      </c>
    </row>
    <row r="55" spans="1:9" ht="47.25" x14ac:dyDescent="0.25">
      <c r="A55" s="14">
        <v>52</v>
      </c>
      <c r="B55" s="14" t="s">
        <v>67</v>
      </c>
      <c r="C55" s="15" t="s">
        <v>142</v>
      </c>
      <c r="D55" s="16">
        <v>45390</v>
      </c>
      <c r="E55" s="17" t="s">
        <v>189</v>
      </c>
      <c r="H55">
        <v>1</v>
      </c>
    </row>
    <row r="56" spans="1:9" ht="31.5" x14ac:dyDescent="0.25">
      <c r="A56" s="14">
        <v>53</v>
      </c>
      <c r="B56" s="14" t="s">
        <v>68</v>
      </c>
      <c r="C56" s="15" t="s">
        <v>143</v>
      </c>
      <c r="D56" s="16">
        <v>45390</v>
      </c>
      <c r="E56" s="17" t="s">
        <v>21</v>
      </c>
      <c r="F56">
        <v>1</v>
      </c>
    </row>
    <row r="57" spans="1:9" ht="31.5" x14ac:dyDescent="0.25">
      <c r="A57" s="14">
        <v>54</v>
      </c>
      <c r="B57" s="14" t="s">
        <v>69</v>
      </c>
      <c r="C57" s="15" t="s">
        <v>144</v>
      </c>
      <c r="D57" s="16">
        <v>45390</v>
      </c>
      <c r="E57" s="17" t="s">
        <v>23</v>
      </c>
      <c r="F57">
        <v>1</v>
      </c>
    </row>
    <row r="58" spans="1:9" ht="31.5" x14ac:dyDescent="0.25">
      <c r="A58" s="14">
        <v>55</v>
      </c>
      <c r="B58" s="14" t="s">
        <v>70</v>
      </c>
      <c r="C58" s="15" t="s">
        <v>145</v>
      </c>
      <c r="D58" s="16">
        <v>45390</v>
      </c>
      <c r="E58" s="17" t="s">
        <v>190</v>
      </c>
      <c r="G58">
        <v>1</v>
      </c>
    </row>
    <row r="59" spans="1:9" ht="47.25" x14ac:dyDescent="0.25">
      <c r="A59" s="14">
        <v>56</v>
      </c>
      <c r="B59" s="14" t="s">
        <v>71</v>
      </c>
      <c r="C59" s="15" t="s">
        <v>146</v>
      </c>
      <c r="D59" s="16">
        <v>45390</v>
      </c>
      <c r="E59" s="17" t="s">
        <v>174</v>
      </c>
      <c r="F59">
        <v>1</v>
      </c>
    </row>
    <row r="60" spans="1:9" ht="31.5" x14ac:dyDescent="0.25">
      <c r="A60" s="14">
        <v>57</v>
      </c>
      <c r="B60" s="14" t="s">
        <v>72</v>
      </c>
      <c r="C60" s="15" t="s">
        <v>147</v>
      </c>
      <c r="D60" s="16">
        <v>45390</v>
      </c>
      <c r="E60" s="17" t="s">
        <v>73</v>
      </c>
      <c r="I60">
        <v>1</v>
      </c>
    </row>
    <row r="61" spans="1:9" ht="31.5" x14ac:dyDescent="0.25">
      <c r="A61" s="14">
        <v>58</v>
      </c>
      <c r="B61" s="14" t="s">
        <v>74</v>
      </c>
      <c r="C61" s="15" t="s">
        <v>148</v>
      </c>
      <c r="D61" s="16">
        <v>45390</v>
      </c>
      <c r="E61" s="17" t="s">
        <v>5</v>
      </c>
      <c r="F61">
        <v>1</v>
      </c>
    </row>
    <row r="62" spans="1:9" ht="47.25" x14ac:dyDescent="0.25">
      <c r="A62" s="14">
        <v>59</v>
      </c>
      <c r="B62" s="14" t="s">
        <v>75</v>
      </c>
      <c r="C62" s="15" t="s">
        <v>149</v>
      </c>
      <c r="D62" s="16">
        <v>45390</v>
      </c>
      <c r="E62" s="17" t="s">
        <v>191</v>
      </c>
      <c r="F62">
        <v>1</v>
      </c>
    </row>
    <row r="63" spans="1:9" ht="31.5" x14ac:dyDescent="0.25">
      <c r="A63" s="14">
        <v>60</v>
      </c>
      <c r="B63" s="14" t="s">
        <v>76</v>
      </c>
      <c r="C63" s="15" t="s">
        <v>150</v>
      </c>
      <c r="D63" s="16">
        <v>45390</v>
      </c>
      <c r="E63" s="17" t="s">
        <v>11</v>
      </c>
      <c r="F63">
        <v>1</v>
      </c>
    </row>
    <row r="64" spans="1:9" ht="15.75" x14ac:dyDescent="0.25">
      <c r="A64" s="14">
        <v>61</v>
      </c>
      <c r="B64" s="14" t="s">
        <v>77</v>
      </c>
      <c r="C64" s="15" t="s">
        <v>151</v>
      </c>
      <c r="D64" s="16">
        <v>45390</v>
      </c>
      <c r="E64" s="17" t="s">
        <v>20</v>
      </c>
      <c r="F64">
        <v>1</v>
      </c>
    </row>
    <row r="65" spans="1:7" ht="31.5" x14ac:dyDescent="0.25">
      <c r="A65" s="14">
        <v>62</v>
      </c>
      <c r="B65" s="14" t="s">
        <v>78</v>
      </c>
      <c r="C65" s="15" t="s">
        <v>152</v>
      </c>
      <c r="D65" s="16">
        <v>45390</v>
      </c>
      <c r="E65" s="17" t="s">
        <v>192</v>
      </c>
      <c r="G65">
        <v>1</v>
      </c>
    </row>
    <row r="66" spans="1:7" ht="31.5" x14ac:dyDescent="0.25">
      <c r="A66" s="14">
        <v>63</v>
      </c>
      <c r="B66" s="14" t="s">
        <v>79</v>
      </c>
      <c r="C66" s="15" t="s">
        <v>153</v>
      </c>
      <c r="D66" s="16">
        <v>45390</v>
      </c>
      <c r="E66" s="17" t="s">
        <v>80</v>
      </c>
      <c r="F66">
        <v>1</v>
      </c>
    </row>
    <row r="67" spans="1:7" ht="31.5" x14ac:dyDescent="0.25">
      <c r="A67" s="14">
        <v>64</v>
      </c>
      <c r="B67" s="14" t="s">
        <v>81</v>
      </c>
      <c r="C67" s="15" t="s">
        <v>154</v>
      </c>
      <c r="D67" s="16">
        <v>45390</v>
      </c>
      <c r="E67" s="17" t="s">
        <v>82</v>
      </c>
      <c r="F67">
        <v>1</v>
      </c>
    </row>
    <row r="68" spans="1:7" ht="47.25" x14ac:dyDescent="0.25">
      <c r="A68" s="14">
        <v>65</v>
      </c>
      <c r="B68" s="14" t="s">
        <v>83</v>
      </c>
      <c r="C68" s="15" t="s">
        <v>155</v>
      </c>
      <c r="D68" s="16">
        <v>45390</v>
      </c>
      <c r="E68" s="17" t="s">
        <v>193</v>
      </c>
      <c r="F68">
        <v>1</v>
      </c>
    </row>
    <row r="69" spans="1:7" ht="63" x14ac:dyDescent="0.25">
      <c r="A69" s="14">
        <v>66</v>
      </c>
      <c r="B69" s="14" t="s">
        <v>84</v>
      </c>
      <c r="C69" s="15" t="s">
        <v>156</v>
      </c>
      <c r="D69" s="16">
        <v>45390</v>
      </c>
      <c r="E69" s="17" t="s">
        <v>194</v>
      </c>
      <c r="F69">
        <v>1</v>
      </c>
    </row>
    <row r="70" spans="1:7" ht="47.25" x14ac:dyDescent="0.25">
      <c r="A70" s="14">
        <v>67</v>
      </c>
      <c r="B70" s="14" t="s">
        <v>85</v>
      </c>
      <c r="C70" s="15" t="s">
        <v>157</v>
      </c>
      <c r="D70" s="16">
        <v>45390</v>
      </c>
      <c r="E70" s="17" t="s">
        <v>11</v>
      </c>
      <c r="F70">
        <v>1</v>
      </c>
    </row>
    <row r="71" spans="1:7" ht="63" x14ac:dyDescent="0.25">
      <c r="A71" s="14">
        <v>68</v>
      </c>
      <c r="B71" s="14" t="s">
        <v>86</v>
      </c>
      <c r="C71" s="15" t="s">
        <v>158</v>
      </c>
      <c r="D71" s="16">
        <v>45390</v>
      </c>
      <c r="E71" s="17" t="s">
        <v>87</v>
      </c>
      <c r="F71">
        <v>1</v>
      </c>
    </row>
    <row r="72" spans="1:7" ht="31.5" x14ac:dyDescent="0.25">
      <c r="A72" s="14">
        <v>69</v>
      </c>
      <c r="B72" s="14" t="s">
        <v>88</v>
      </c>
      <c r="C72" s="15" t="s">
        <v>159</v>
      </c>
      <c r="D72" s="16">
        <v>45390</v>
      </c>
      <c r="E72" s="17" t="s">
        <v>21</v>
      </c>
      <c r="F72">
        <v>1</v>
      </c>
    </row>
    <row r="73" spans="1:7" x14ac:dyDescent="0.25">
      <c r="A73" s="3"/>
      <c r="B73" s="3"/>
      <c r="C73" s="4"/>
      <c r="D73" s="5"/>
      <c r="E73" s="4"/>
    </row>
    <row r="74" spans="1:7" x14ac:dyDescent="0.25">
      <c r="A74" s="3"/>
      <c r="B74" s="3"/>
      <c r="C74" s="4"/>
      <c r="D74" s="5"/>
      <c r="E74" s="4"/>
    </row>
    <row r="75" spans="1:7" x14ac:dyDescent="0.25">
      <c r="A75" s="3"/>
      <c r="B75" s="3"/>
      <c r="C75" s="4"/>
      <c r="D75" s="5"/>
      <c r="E75" s="4"/>
    </row>
    <row r="76" spans="1:7" x14ac:dyDescent="0.25">
      <c r="A76" s="3"/>
      <c r="B76" s="3"/>
      <c r="C76" s="4"/>
      <c r="D76" s="5"/>
      <c r="E76" s="4"/>
    </row>
    <row r="77" spans="1:7" x14ac:dyDescent="0.25">
      <c r="A77" s="3"/>
      <c r="B77" s="3"/>
      <c r="C77" s="4"/>
      <c r="D77" s="5"/>
      <c r="E77" s="4"/>
    </row>
    <row r="78" spans="1:7" x14ac:dyDescent="0.25">
      <c r="A78" s="3"/>
      <c r="B78" s="3"/>
      <c r="C78" s="4"/>
      <c r="D78" s="5"/>
      <c r="E78" s="4"/>
    </row>
    <row r="79" spans="1:7" x14ac:dyDescent="0.25">
      <c r="A79" s="3"/>
      <c r="B79" s="3"/>
      <c r="C79" s="4"/>
      <c r="D79" s="5"/>
      <c r="E79" s="4"/>
    </row>
    <row r="80" spans="1:7" x14ac:dyDescent="0.25">
      <c r="A80" s="3"/>
      <c r="B80" s="3"/>
      <c r="C80" s="4"/>
      <c r="D80" s="5"/>
      <c r="E80" s="4"/>
    </row>
    <row r="81" spans="1:5" x14ac:dyDescent="0.25">
      <c r="A81" s="3" t="str">
        <f>IF(B81="","",#REF!+1)</f>
        <v/>
      </c>
      <c r="B81" s="3"/>
      <c r="C81" s="4" t="str">
        <f>IF(B81="","",VLOOKUP($B81,#REF!,2,0))</f>
        <v/>
      </c>
      <c r="D81" s="5"/>
      <c r="E81" s="4" t="str">
        <f>IF(B81="","",VLOOKUP($B81,#REF!,4,0))</f>
        <v/>
      </c>
    </row>
    <row r="82" spans="1:5" x14ac:dyDescent="0.25">
      <c r="A82" s="3" t="str">
        <f t="shared" ref="A82:A102" si="0">IF(B82="","",A81+1)</f>
        <v/>
      </c>
      <c r="B82" s="3"/>
      <c r="C82" s="4" t="str">
        <f>IF(B82="","",VLOOKUP($B82,#REF!,2,0))</f>
        <v/>
      </c>
      <c r="D82" s="5"/>
      <c r="E82" s="4" t="str">
        <f>IF(B82="","",VLOOKUP($B82,#REF!,4,0))</f>
        <v/>
      </c>
    </row>
    <row r="83" spans="1:5" x14ac:dyDescent="0.25">
      <c r="A83" s="3" t="str">
        <f t="shared" si="0"/>
        <v/>
      </c>
      <c r="B83" s="3"/>
      <c r="C83" s="4" t="str">
        <f>IF(B83="","",VLOOKUP($B83,#REF!,2,0))</f>
        <v/>
      </c>
      <c r="D83" s="5"/>
      <c r="E83" s="4" t="str">
        <f>IF(B83="","",VLOOKUP($B83,#REF!,4,0))</f>
        <v/>
      </c>
    </row>
    <row r="84" spans="1:5" x14ac:dyDescent="0.25">
      <c r="A84" s="3" t="str">
        <f t="shared" si="0"/>
        <v/>
      </c>
      <c r="B84" s="3"/>
      <c r="C84" s="4" t="str">
        <f>IF(B84="","",VLOOKUP($B84,#REF!,2,0))</f>
        <v/>
      </c>
      <c r="D84" s="5"/>
      <c r="E84" s="4" t="str">
        <f>IF(B84="","",VLOOKUP($B84,#REF!,4,0))</f>
        <v/>
      </c>
    </row>
    <row r="85" spans="1:5" x14ac:dyDescent="0.25">
      <c r="A85" s="3" t="str">
        <f t="shared" si="0"/>
        <v/>
      </c>
      <c r="B85" s="3"/>
      <c r="C85" s="4" t="str">
        <f>IF(B85="","",VLOOKUP($B85,#REF!,2,0))</f>
        <v/>
      </c>
      <c r="D85" s="5"/>
      <c r="E85" s="4" t="str">
        <f>IF(B85="","",VLOOKUP($B85,#REF!,4,0))</f>
        <v/>
      </c>
    </row>
    <row r="86" spans="1:5" x14ac:dyDescent="0.25">
      <c r="A86" s="3" t="str">
        <f t="shared" si="0"/>
        <v/>
      </c>
      <c r="B86" s="3"/>
      <c r="C86" s="4" t="str">
        <f>IF(B86="","",VLOOKUP($B86,#REF!,2,0))</f>
        <v/>
      </c>
      <c r="D86" s="5"/>
      <c r="E86" s="4" t="str">
        <f>IF(B86="","",VLOOKUP($B86,#REF!,4,0))</f>
        <v/>
      </c>
    </row>
    <row r="87" spans="1:5" x14ac:dyDescent="0.25">
      <c r="A87" s="3" t="str">
        <f t="shared" si="0"/>
        <v/>
      </c>
      <c r="B87" s="3"/>
      <c r="C87" s="4" t="str">
        <f>IF(B87="","",VLOOKUP($B87,#REF!,2,0))</f>
        <v/>
      </c>
      <c r="D87" s="5"/>
      <c r="E87" s="4" t="str">
        <f>IF(B87="","",VLOOKUP($B87,#REF!,4,0))</f>
        <v/>
      </c>
    </row>
    <row r="88" spans="1:5" x14ac:dyDescent="0.25">
      <c r="A88" s="3" t="str">
        <f t="shared" si="0"/>
        <v/>
      </c>
      <c r="B88" s="3"/>
      <c r="C88" s="4" t="str">
        <f>IF(B88="","",VLOOKUP($B88,#REF!,2,0))</f>
        <v/>
      </c>
      <c r="D88" s="5"/>
      <c r="E88" s="4" t="str">
        <f>IF(B88="","",VLOOKUP($B88,#REF!,4,0))</f>
        <v/>
      </c>
    </row>
    <row r="89" spans="1:5" x14ac:dyDescent="0.25">
      <c r="A89" s="3" t="str">
        <f t="shared" si="0"/>
        <v/>
      </c>
      <c r="B89" s="3"/>
      <c r="C89" s="4" t="str">
        <f>IF(B89="","",VLOOKUP($B89,#REF!,2,0))</f>
        <v/>
      </c>
      <c r="D89" s="5"/>
      <c r="E89" s="4" t="str">
        <f>IF(B89="","",VLOOKUP($B89,#REF!,4,0))</f>
        <v/>
      </c>
    </row>
    <row r="90" spans="1:5" x14ac:dyDescent="0.25">
      <c r="A90" s="3" t="str">
        <f t="shared" si="0"/>
        <v/>
      </c>
      <c r="B90" s="3"/>
      <c r="C90" s="4" t="str">
        <f>IF(B90="","",VLOOKUP($B90,#REF!,2,0))</f>
        <v/>
      </c>
      <c r="D90" s="5"/>
      <c r="E90" s="4" t="str">
        <f>IF(B90="","",VLOOKUP($B90,#REF!,4,0))</f>
        <v/>
      </c>
    </row>
    <row r="91" spans="1:5" x14ac:dyDescent="0.25">
      <c r="A91" s="3" t="str">
        <f t="shared" si="0"/>
        <v/>
      </c>
      <c r="B91" s="3"/>
      <c r="C91" s="4" t="str">
        <f>IF(B91="","",VLOOKUP($B91,#REF!,2,0))</f>
        <v/>
      </c>
      <c r="D91" s="5"/>
      <c r="E91" s="4" t="str">
        <f>IF(B91="","",VLOOKUP($B91,#REF!,4,0))</f>
        <v/>
      </c>
    </row>
    <row r="92" spans="1:5" x14ac:dyDescent="0.25">
      <c r="A92" s="3" t="str">
        <f t="shared" si="0"/>
        <v/>
      </c>
      <c r="B92" s="3"/>
      <c r="C92" s="4" t="str">
        <f>IF(B92="","",VLOOKUP($B92,#REF!,2,0))</f>
        <v/>
      </c>
      <c r="D92" s="5"/>
      <c r="E92" s="4" t="str">
        <f>IF(B92="","",VLOOKUP($B92,#REF!,4,0))</f>
        <v/>
      </c>
    </row>
    <row r="93" spans="1:5" x14ac:dyDescent="0.25">
      <c r="A93" s="3" t="str">
        <f t="shared" si="0"/>
        <v/>
      </c>
      <c r="B93" s="3"/>
      <c r="C93" s="4" t="str">
        <f>IF(B93="","",VLOOKUP($B93,#REF!,2,0))</f>
        <v/>
      </c>
      <c r="D93" s="5"/>
      <c r="E93" s="4" t="str">
        <f>IF(B93="","",VLOOKUP($B93,#REF!,4,0))</f>
        <v/>
      </c>
    </row>
    <row r="94" spans="1:5" x14ac:dyDescent="0.25">
      <c r="A94" s="3" t="str">
        <f t="shared" si="0"/>
        <v/>
      </c>
      <c r="B94" s="3"/>
      <c r="C94" s="4" t="str">
        <f>IF(B94="","",VLOOKUP($B94,#REF!,2,0))</f>
        <v/>
      </c>
      <c r="D94" s="5"/>
      <c r="E94" s="4" t="str">
        <f>IF(B94="","",VLOOKUP($B94,#REF!,4,0))</f>
        <v/>
      </c>
    </row>
    <row r="95" spans="1:5" x14ac:dyDescent="0.25">
      <c r="A95" s="3" t="str">
        <f t="shared" si="0"/>
        <v/>
      </c>
      <c r="B95" s="3"/>
      <c r="C95" s="4" t="str">
        <f>IF(B95="","",VLOOKUP($B95,#REF!,2,0))</f>
        <v/>
      </c>
      <c r="D95" s="5"/>
      <c r="E95" s="4" t="str">
        <f>IF(B95="","",VLOOKUP($B95,#REF!,4,0))</f>
        <v/>
      </c>
    </row>
    <row r="96" spans="1:5" x14ac:dyDescent="0.25">
      <c r="A96" s="3" t="str">
        <f t="shared" si="0"/>
        <v/>
      </c>
      <c r="B96" s="3"/>
      <c r="C96" s="4" t="str">
        <f>IF(B96="","",VLOOKUP($B96,#REF!,2,0))</f>
        <v/>
      </c>
      <c r="D96" s="5"/>
      <c r="E96" s="4" t="str">
        <f>IF(B96="","",VLOOKUP($B96,#REF!,4,0))</f>
        <v/>
      </c>
    </row>
    <row r="97" spans="1:10" x14ac:dyDescent="0.25">
      <c r="A97" s="3" t="str">
        <f t="shared" si="0"/>
        <v/>
      </c>
      <c r="B97" s="3"/>
      <c r="C97" s="4" t="str">
        <f>IF(B97="","",VLOOKUP($B97,#REF!,2,0))</f>
        <v/>
      </c>
      <c r="D97" s="5"/>
      <c r="E97" s="4" t="str">
        <f>IF(B97="","",VLOOKUP($B97,#REF!,4,0))</f>
        <v/>
      </c>
    </row>
    <row r="98" spans="1:10" x14ac:dyDescent="0.25">
      <c r="A98" s="3" t="str">
        <f t="shared" si="0"/>
        <v/>
      </c>
      <c r="B98" s="3"/>
      <c r="C98" s="4" t="str">
        <f>IF(B98="","",VLOOKUP($B98,#REF!,2,0))</f>
        <v/>
      </c>
      <c r="D98" s="5"/>
      <c r="E98" s="4" t="str">
        <f>IF(B98="","",VLOOKUP($B98,#REF!,4,0))</f>
        <v/>
      </c>
    </row>
    <row r="99" spans="1:10" x14ac:dyDescent="0.25">
      <c r="A99" s="3" t="str">
        <f t="shared" si="0"/>
        <v/>
      </c>
      <c r="B99" s="3"/>
      <c r="C99" s="4" t="str">
        <f>IF(B99="","",VLOOKUP($B99,#REF!,2,0))</f>
        <v/>
      </c>
      <c r="D99" s="5"/>
      <c r="E99" s="4" t="str">
        <f>IF(B99="","",VLOOKUP($B99,#REF!,4,0))</f>
        <v/>
      </c>
    </row>
    <row r="100" spans="1:10" x14ac:dyDescent="0.25">
      <c r="A100" s="3" t="str">
        <f t="shared" si="0"/>
        <v/>
      </c>
      <c r="B100" s="3"/>
      <c r="C100" s="4" t="str">
        <f>IF(B100="","",VLOOKUP($B100,#REF!,2,0))</f>
        <v/>
      </c>
      <c r="D100" s="5"/>
      <c r="E100" s="4" t="str">
        <f>IF(B100="","",VLOOKUP($B100,#REF!,4,0))</f>
        <v/>
      </c>
    </row>
    <row r="101" spans="1:10" x14ac:dyDescent="0.25">
      <c r="A101" s="3" t="str">
        <f t="shared" si="0"/>
        <v/>
      </c>
      <c r="B101" s="3"/>
      <c r="C101" s="4" t="str">
        <f>IF(B101="","",VLOOKUP($B101,#REF!,2,0))</f>
        <v/>
      </c>
      <c r="D101" s="5"/>
      <c r="E101" s="4" t="str">
        <f>IF(B101="","",VLOOKUP($B101,#REF!,4,0))</f>
        <v/>
      </c>
    </row>
    <row r="102" spans="1:10" ht="18.75" x14ac:dyDescent="0.3">
      <c r="A102" s="3" t="str">
        <f t="shared" si="0"/>
        <v/>
      </c>
      <c r="B102" s="3"/>
      <c r="C102" s="6"/>
      <c r="D102" s="6"/>
      <c r="E102" s="6"/>
      <c r="F102">
        <f>SUM(F4:F101)</f>
        <v>49</v>
      </c>
      <c r="G102">
        <f t="shared" ref="G102:J102" si="1">SUM(G4:G101)</f>
        <v>10</v>
      </c>
      <c r="H102">
        <f t="shared" si="1"/>
        <v>3</v>
      </c>
      <c r="I102">
        <f t="shared" si="1"/>
        <v>2</v>
      </c>
      <c r="J102">
        <f t="shared" si="1"/>
        <v>5</v>
      </c>
    </row>
    <row r="103" spans="1:10" x14ac:dyDescent="0.25">
      <c r="A103" s="3"/>
      <c r="B103" s="3"/>
      <c r="C103" s="4"/>
      <c r="D103" s="3"/>
      <c r="E103" s="1"/>
    </row>
    <row r="104" spans="1:10" x14ac:dyDescent="0.25">
      <c r="A104" s="3"/>
      <c r="B104" s="3"/>
      <c r="C104" s="4"/>
      <c r="D104" s="3"/>
      <c r="E104" s="1"/>
    </row>
    <row r="105" spans="1:10" x14ac:dyDescent="0.25">
      <c r="A105" s="3"/>
      <c r="B105" s="3"/>
      <c r="C105" s="4"/>
      <c r="D105" s="3"/>
      <c r="E105" s="1"/>
    </row>
    <row r="106" spans="1:10" x14ac:dyDescent="0.25">
      <c r="A106" s="3"/>
      <c r="B106" s="3"/>
      <c r="C106" s="4"/>
      <c r="D106" s="3"/>
      <c r="E106" s="1"/>
    </row>
    <row r="107" spans="1:10" x14ac:dyDescent="0.25">
      <c r="A107" s="3"/>
      <c r="B107" s="3"/>
      <c r="C107" s="4"/>
      <c r="D107" s="3"/>
      <c r="E107" s="1"/>
    </row>
    <row r="108" spans="1:10" x14ac:dyDescent="0.25">
      <c r="A108" s="3"/>
      <c r="B108" s="3"/>
      <c r="C108" s="4"/>
      <c r="D108" s="3"/>
      <c r="E108" s="1"/>
    </row>
    <row r="109" spans="1:10" x14ac:dyDescent="0.25">
      <c r="A109" s="3"/>
      <c r="B109" s="3"/>
      <c r="C109" s="4"/>
      <c r="D109" s="3"/>
      <c r="E109" s="1"/>
    </row>
    <row r="110" spans="1:10" x14ac:dyDescent="0.25">
      <c r="A110" s="3"/>
      <c r="B110" s="3"/>
      <c r="C110" s="4"/>
      <c r="D110" s="3"/>
      <c r="E110" s="1"/>
    </row>
    <row r="111" spans="1:10" x14ac:dyDescent="0.25">
      <c r="A111" s="3"/>
      <c r="B111" s="3"/>
      <c r="C111" s="4"/>
      <c r="D111" s="3"/>
      <c r="E111" s="1"/>
    </row>
    <row r="112" spans="1:10" x14ac:dyDescent="0.25">
      <c r="A112" s="3"/>
      <c r="B112" s="3"/>
      <c r="C112" s="4"/>
      <c r="D112" s="3"/>
      <c r="E112" s="1"/>
    </row>
    <row r="113" spans="1:5" x14ac:dyDescent="0.25">
      <c r="A113" s="3"/>
      <c r="B113" s="3"/>
      <c r="C113" s="4"/>
      <c r="D113" s="3"/>
      <c r="E113" s="1"/>
    </row>
    <row r="114" spans="1:5" x14ac:dyDescent="0.25">
      <c r="A114" s="3"/>
      <c r="B114" s="3"/>
      <c r="C114" s="4"/>
      <c r="D114" s="3"/>
      <c r="E114" s="1"/>
    </row>
    <row r="115" spans="1:5" x14ac:dyDescent="0.25">
      <c r="A115" s="3"/>
      <c r="B115" s="3"/>
      <c r="C115" s="4"/>
      <c r="D115" s="3"/>
      <c r="E115" s="1"/>
    </row>
    <row r="116" spans="1:5" x14ac:dyDescent="0.25">
      <c r="A116" s="3"/>
      <c r="B116" s="3"/>
      <c r="C116" s="4"/>
      <c r="D116" s="3"/>
      <c r="E116" s="1"/>
    </row>
    <row r="117" spans="1:5" x14ac:dyDescent="0.25">
      <c r="A117" s="3"/>
      <c r="B117" s="3"/>
      <c r="C117" s="4"/>
      <c r="D117" s="3"/>
      <c r="E117" s="1"/>
    </row>
    <row r="118" spans="1:5" x14ac:dyDescent="0.25">
      <c r="A118" s="3"/>
      <c r="B118" s="3"/>
      <c r="C118" s="4"/>
      <c r="D118" s="3"/>
      <c r="E118" s="1"/>
    </row>
    <row r="119" spans="1:5" x14ac:dyDescent="0.25">
      <c r="A119" s="3"/>
      <c r="B119" s="3"/>
      <c r="C119" s="4"/>
      <c r="D119" s="3"/>
      <c r="E119" s="1"/>
    </row>
    <row r="120" spans="1:5" x14ac:dyDescent="0.25">
      <c r="A120" s="3"/>
      <c r="B120" s="3"/>
      <c r="C120" s="4"/>
      <c r="D120" s="3"/>
      <c r="E120" s="1"/>
    </row>
    <row r="121" spans="1:5" x14ac:dyDescent="0.25">
      <c r="A121" s="3"/>
      <c r="B121" s="3"/>
      <c r="C121" s="4"/>
      <c r="D121" s="3"/>
      <c r="E121" s="1"/>
    </row>
    <row r="122" spans="1:5" x14ac:dyDescent="0.25">
      <c r="A122" s="3"/>
      <c r="B122" s="3"/>
      <c r="C122" s="4"/>
      <c r="D122" s="3"/>
      <c r="E122" s="1"/>
    </row>
    <row r="123" spans="1:5" x14ac:dyDescent="0.25">
      <c r="A123" s="3"/>
      <c r="B123" s="3"/>
      <c r="C123" s="4"/>
      <c r="D123" s="3"/>
      <c r="E123" s="1"/>
    </row>
    <row r="124" spans="1:5" x14ac:dyDescent="0.25">
      <c r="A124" s="3"/>
      <c r="B124" s="3"/>
      <c r="C124" s="4"/>
      <c r="D124" s="3"/>
      <c r="E124" s="1"/>
    </row>
    <row r="125" spans="1:5" x14ac:dyDescent="0.25">
      <c r="A125" s="3"/>
      <c r="B125" s="3"/>
      <c r="C125" s="4"/>
      <c r="D125" s="3"/>
      <c r="E125" s="1"/>
    </row>
    <row r="126" spans="1:5" x14ac:dyDescent="0.25">
      <c r="A126" s="3"/>
      <c r="B126" s="3"/>
      <c r="C126" s="4"/>
      <c r="D126" s="3"/>
      <c r="E126" s="1"/>
    </row>
    <row r="127" spans="1:5" x14ac:dyDescent="0.25">
      <c r="A127" s="3"/>
      <c r="B127" s="3"/>
      <c r="C127" s="4"/>
      <c r="D127" s="3"/>
      <c r="E127" s="1"/>
    </row>
    <row r="128" spans="1:5" x14ac:dyDescent="0.25">
      <c r="A128" s="3"/>
      <c r="B128" s="3"/>
      <c r="C128" s="4"/>
      <c r="D128" s="3"/>
      <c r="E128" s="1"/>
    </row>
    <row r="129" spans="1:5" x14ac:dyDescent="0.25">
      <c r="A129" s="3"/>
      <c r="B129" s="3"/>
      <c r="C129" s="4"/>
      <c r="D129" s="3"/>
      <c r="E129" s="1"/>
    </row>
    <row r="130" spans="1:5" x14ac:dyDescent="0.25">
      <c r="A130" s="3"/>
      <c r="B130" s="3"/>
      <c r="C130" s="4"/>
      <c r="D130" s="3"/>
      <c r="E130" s="1"/>
    </row>
    <row r="131" spans="1:5" x14ac:dyDescent="0.25">
      <c r="A131" s="3"/>
      <c r="B131" s="3"/>
      <c r="C131" s="4"/>
      <c r="D131" s="3"/>
      <c r="E131" s="1"/>
    </row>
    <row r="132" spans="1:5" x14ac:dyDescent="0.25">
      <c r="A132" s="3"/>
      <c r="B132" s="3"/>
      <c r="C132" s="4"/>
      <c r="D132" s="3"/>
      <c r="E132" s="1"/>
    </row>
    <row r="133" spans="1:5" x14ac:dyDescent="0.25">
      <c r="A133" s="3"/>
      <c r="B133" s="3"/>
      <c r="C133" s="4"/>
      <c r="D133" s="3"/>
      <c r="E133" s="1"/>
    </row>
    <row r="134" spans="1:5" x14ac:dyDescent="0.25">
      <c r="A134" s="3"/>
      <c r="B134" s="3"/>
      <c r="C134" s="4"/>
      <c r="D134" s="3"/>
      <c r="E134" s="1"/>
    </row>
    <row r="135" spans="1:5" x14ac:dyDescent="0.25">
      <c r="A135" s="3"/>
      <c r="B135" s="3"/>
      <c r="C135" s="4"/>
      <c r="D135" s="3"/>
      <c r="E135" s="1"/>
    </row>
    <row r="136" spans="1:5" x14ac:dyDescent="0.25">
      <c r="A136" s="3"/>
      <c r="B136" s="3"/>
      <c r="C136" s="4"/>
      <c r="D136" s="3"/>
      <c r="E136" s="1"/>
    </row>
    <row r="137" spans="1:5" x14ac:dyDescent="0.25">
      <c r="A137" s="3"/>
      <c r="B137" s="3"/>
      <c r="C137" s="4"/>
      <c r="D137" s="3"/>
      <c r="E137" s="1"/>
    </row>
    <row r="138" spans="1:5" x14ac:dyDescent="0.25">
      <c r="A138" s="3"/>
      <c r="B138" s="3"/>
      <c r="C138" s="4"/>
      <c r="D138" s="3"/>
      <c r="E138" s="1"/>
    </row>
    <row r="139" spans="1:5" x14ac:dyDescent="0.25">
      <c r="A139" s="3"/>
      <c r="B139" s="3"/>
      <c r="C139" s="4"/>
      <c r="D139" s="3"/>
      <c r="E139" s="1"/>
    </row>
    <row r="140" spans="1:5" x14ac:dyDescent="0.25">
      <c r="A140" s="3"/>
      <c r="B140" s="3"/>
      <c r="C140" s="4"/>
      <c r="D140" s="3"/>
      <c r="E140" s="1"/>
    </row>
    <row r="141" spans="1:5" x14ac:dyDescent="0.25">
      <c r="A141" s="3"/>
      <c r="B141" s="3"/>
      <c r="C141" s="4"/>
      <c r="D141" s="3"/>
      <c r="E141" s="1"/>
    </row>
    <row r="142" spans="1:5" x14ac:dyDescent="0.25">
      <c r="A142" s="3"/>
      <c r="B142" s="3"/>
      <c r="C142" s="4"/>
      <c r="D142" s="3"/>
      <c r="E142" s="1"/>
    </row>
    <row r="143" spans="1:5" x14ac:dyDescent="0.25">
      <c r="A143" s="3"/>
      <c r="B143" s="3"/>
      <c r="C143" s="4"/>
      <c r="D143" s="3"/>
      <c r="E143" s="1"/>
    </row>
    <row r="144" spans="1:5" x14ac:dyDescent="0.25">
      <c r="A144" s="3"/>
      <c r="B144" s="3"/>
      <c r="C144" s="4"/>
      <c r="D144" s="3"/>
      <c r="E144" s="1"/>
    </row>
    <row r="145" spans="1:5" x14ac:dyDescent="0.25">
      <c r="A145" s="3"/>
      <c r="B145" s="3"/>
      <c r="C145" s="4"/>
      <c r="D145" s="3"/>
      <c r="E145" s="1"/>
    </row>
    <row r="146" spans="1:5" x14ac:dyDescent="0.25">
      <c r="A146" s="3"/>
      <c r="B146" s="3"/>
      <c r="C146" s="4"/>
      <c r="D146" s="3"/>
      <c r="E146" s="1"/>
    </row>
    <row r="147" spans="1:5" x14ac:dyDescent="0.25">
      <c r="A147" s="3"/>
      <c r="B147" s="3"/>
      <c r="C147" s="4"/>
      <c r="D147" s="3"/>
      <c r="E147" s="1"/>
    </row>
    <row r="148" spans="1:5" x14ac:dyDescent="0.25">
      <c r="A148" s="3"/>
      <c r="B148" s="3"/>
      <c r="C148" s="4"/>
      <c r="D148" s="3"/>
      <c r="E148" s="1"/>
    </row>
    <row r="149" spans="1:5" x14ac:dyDescent="0.25">
      <c r="A149" s="3"/>
      <c r="B149" s="3"/>
      <c r="C149" s="4"/>
      <c r="D149" s="3"/>
      <c r="E149" s="1"/>
    </row>
    <row r="150" spans="1:5" x14ac:dyDescent="0.25">
      <c r="A150" s="3"/>
      <c r="B150" s="3"/>
      <c r="C150" s="4"/>
      <c r="D150" s="3"/>
      <c r="E150" s="1"/>
    </row>
    <row r="151" spans="1:5" x14ac:dyDescent="0.25">
      <c r="A151" s="3"/>
      <c r="B151" s="3"/>
      <c r="C151" s="4"/>
      <c r="D151" s="3"/>
      <c r="E151" s="1"/>
    </row>
    <row r="152" spans="1:5" x14ac:dyDescent="0.25">
      <c r="A152" s="3"/>
      <c r="B152" s="3"/>
      <c r="C152" s="4"/>
      <c r="D152" s="3"/>
      <c r="E152" s="1"/>
    </row>
    <row r="153" spans="1:5" x14ac:dyDescent="0.25">
      <c r="A153" s="3"/>
      <c r="B153" s="3"/>
      <c r="C153" s="4"/>
      <c r="D153" s="3"/>
      <c r="E153" s="1"/>
    </row>
    <row r="154" spans="1:5" x14ac:dyDescent="0.25">
      <c r="A154" s="3"/>
      <c r="B154" s="3"/>
      <c r="C154" s="4"/>
      <c r="D154" s="3"/>
      <c r="E154" s="1"/>
    </row>
    <row r="155" spans="1:5" x14ac:dyDescent="0.25">
      <c r="A155" s="3"/>
      <c r="B155" s="3"/>
      <c r="C155" s="4"/>
      <c r="D155" s="3"/>
      <c r="E155" s="1"/>
    </row>
    <row r="156" spans="1:5" x14ac:dyDescent="0.25">
      <c r="A156" s="3"/>
      <c r="B156" s="3"/>
      <c r="C156" s="4"/>
      <c r="D156" s="3"/>
      <c r="E156" s="1"/>
    </row>
    <row r="157" spans="1:5" x14ac:dyDescent="0.25">
      <c r="A157" s="3"/>
      <c r="B157" s="3"/>
      <c r="C157" s="4"/>
      <c r="D157" s="3"/>
      <c r="E157" s="1"/>
    </row>
    <row r="158" spans="1:5" x14ac:dyDescent="0.25">
      <c r="A158" s="3"/>
      <c r="B158" s="3"/>
      <c r="C158" s="4"/>
      <c r="D158" s="3"/>
      <c r="E158" s="1"/>
    </row>
    <row r="159" spans="1:5" x14ac:dyDescent="0.25">
      <c r="A159" s="3"/>
      <c r="B159" s="3"/>
      <c r="C159" s="4"/>
      <c r="D159" s="3"/>
      <c r="E159" s="1"/>
    </row>
    <row r="160" spans="1:5" x14ac:dyDescent="0.25">
      <c r="A160" s="3"/>
      <c r="B160" s="3"/>
      <c r="C160" s="4"/>
      <c r="D160" s="3"/>
      <c r="E160" s="1"/>
    </row>
    <row r="161" spans="1:5" x14ac:dyDescent="0.25">
      <c r="A161" s="3"/>
      <c r="B161" s="3"/>
      <c r="C161" s="4"/>
      <c r="D161" s="3"/>
      <c r="E161" s="1"/>
    </row>
    <row r="162" spans="1:5" x14ac:dyDescent="0.25">
      <c r="A162" s="3"/>
      <c r="B162" s="3"/>
      <c r="C162" s="4"/>
      <c r="D162" s="3"/>
      <c r="E162" s="1"/>
    </row>
    <row r="163" spans="1:5" x14ac:dyDescent="0.25">
      <c r="A163" s="3"/>
      <c r="B163" s="3"/>
      <c r="C163" s="4"/>
      <c r="D163" s="3"/>
      <c r="E163" s="1"/>
    </row>
    <row r="164" spans="1:5" x14ac:dyDescent="0.25">
      <c r="A164" s="3"/>
      <c r="B164" s="3"/>
      <c r="C164" s="4"/>
      <c r="D164" s="3"/>
      <c r="E164" s="1"/>
    </row>
    <row r="165" spans="1:5" x14ac:dyDescent="0.25">
      <c r="A165" s="3"/>
      <c r="B165" s="3"/>
      <c r="C165" s="4"/>
      <c r="D165" s="3"/>
      <c r="E165" s="1"/>
    </row>
    <row r="166" spans="1:5" x14ac:dyDescent="0.25">
      <c r="A166" s="3"/>
      <c r="B166" s="3"/>
      <c r="C166" s="4"/>
      <c r="D166" s="3"/>
      <c r="E166" s="1"/>
    </row>
    <row r="167" spans="1:5" x14ac:dyDescent="0.25">
      <c r="A167" s="3"/>
      <c r="B167" s="3"/>
      <c r="C167" s="4"/>
      <c r="D167" s="3"/>
      <c r="E167" s="1"/>
    </row>
    <row r="168" spans="1:5" x14ac:dyDescent="0.25">
      <c r="A168" s="3"/>
      <c r="B168" s="3"/>
      <c r="C168" s="4"/>
      <c r="D168" s="3"/>
      <c r="E168" s="1"/>
    </row>
    <row r="169" spans="1:5" x14ac:dyDescent="0.25">
      <c r="A169" s="3"/>
      <c r="B169" s="3"/>
      <c r="C169" s="4"/>
      <c r="D169" s="3"/>
      <c r="E169" s="1"/>
    </row>
    <row r="170" spans="1:5" x14ac:dyDescent="0.25">
      <c r="A170" s="3"/>
      <c r="B170" s="3"/>
      <c r="C170" s="4"/>
      <c r="D170" s="3"/>
      <c r="E170" s="1"/>
    </row>
    <row r="171" spans="1:5" x14ac:dyDescent="0.25">
      <c r="A171" s="3"/>
      <c r="B171" s="3"/>
      <c r="C171" s="4"/>
      <c r="D171" s="3"/>
      <c r="E171" s="1"/>
    </row>
    <row r="172" spans="1:5" x14ac:dyDescent="0.25">
      <c r="A172" s="3"/>
      <c r="B172" s="3"/>
      <c r="C172" s="4"/>
      <c r="D172" s="3"/>
      <c r="E172" s="1"/>
    </row>
    <row r="173" spans="1:5" x14ac:dyDescent="0.25">
      <c r="A173" s="3"/>
      <c r="B173" s="3"/>
      <c r="C173" s="4"/>
      <c r="D173" s="3"/>
      <c r="E173" s="1"/>
    </row>
    <row r="174" spans="1:5" x14ac:dyDescent="0.25">
      <c r="A174" s="3"/>
      <c r="B174" s="3"/>
      <c r="C174" s="4"/>
      <c r="D174" s="3"/>
      <c r="E174" s="1"/>
    </row>
    <row r="175" spans="1:5" x14ac:dyDescent="0.25">
      <c r="A175" s="3"/>
      <c r="B175" s="3"/>
      <c r="C175" s="4"/>
      <c r="D175" s="3"/>
      <c r="E175" s="1"/>
    </row>
    <row r="176" spans="1:5" x14ac:dyDescent="0.25">
      <c r="A176" s="3"/>
      <c r="B176" s="3"/>
      <c r="C176" s="4"/>
      <c r="D176" s="3"/>
      <c r="E176" s="1"/>
    </row>
    <row r="177" spans="1:5" x14ac:dyDescent="0.25">
      <c r="A177" s="3"/>
      <c r="B177" s="3"/>
      <c r="C177" s="4"/>
      <c r="D177" s="3"/>
      <c r="E177" s="1"/>
    </row>
    <row r="178" spans="1:5" x14ac:dyDescent="0.25">
      <c r="A178" s="3"/>
      <c r="B178" s="3"/>
      <c r="C178" s="4"/>
      <c r="D178" s="3"/>
      <c r="E178" s="1"/>
    </row>
    <row r="179" spans="1:5" x14ac:dyDescent="0.25">
      <c r="A179" s="3"/>
      <c r="B179" s="3"/>
      <c r="C179" s="4"/>
      <c r="D179" s="3"/>
      <c r="E179" s="1"/>
    </row>
    <row r="180" spans="1:5" x14ac:dyDescent="0.25">
      <c r="A180" s="3"/>
      <c r="B180" s="3"/>
      <c r="C180" s="4"/>
      <c r="D180" s="3"/>
      <c r="E180" s="1"/>
    </row>
    <row r="181" spans="1:5" x14ac:dyDescent="0.25">
      <c r="A181" s="3"/>
      <c r="B181" s="3"/>
      <c r="C181" s="4"/>
      <c r="D181" s="3"/>
      <c r="E181" s="1"/>
    </row>
    <row r="182" spans="1:5" x14ac:dyDescent="0.25">
      <c r="A182" s="3"/>
      <c r="B182" s="3"/>
      <c r="C182" s="4"/>
      <c r="D182" s="3"/>
      <c r="E182" s="1"/>
    </row>
    <row r="183" spans="1:5" x14ac:dyDescent="0.25">
      <c r="A183" s="3"/>
      <c r="B183" s="3"/>
      <c r="C183" s="4"/>
      <c r="D183" s="3"/>
      <c r="E183" s="1"/>
    </row>
    <row r="184" spans="1:5" x14ac:dyDescent="0.25">
      <c r="A184" s="3"/>
      <c r="B184" s="3"/>
      <c r="C184" s="4"/>
      <c r="D184" s="3"/>
      <c r="E184" s="1"/>
    </row>
    <row r="185" spans="1:5" x14ac:dyDescent="0.25">
      <c r="A185" s="3"/>
      <c r="B185" s="3"/>
      <c r="C185" s="4"/>
      <c r="D185" s="3"/>
      <c r="E185" s="1"/>
    </row>
    <row r="186" spans="1:5" x14ac:dyDescent="0.25">
      <c r="A186" s="3"/>
      <c r="B186" s="3"/>
      <c r="C186" s="4"/>
      <c r="D186" s="3"/>
      <c r="E186" s="1"/>
    </row>
    <row r="187" spans="1:5" x14ac:dyDescent="0.25">
      <c r="A187" s="3"/>
      <c r="B187" s="3"/>
      <c r="C187" s="4"/>
      <c r="D187" s="3"/>
      <c r="E187" s="1"/>
    </row>
    <row r="188" spans="1:5" x14ac:dyDescent="0.25">
      <c r="A188" s="3"/>
      <c r="B188" s="3"/>
      <c r="C188" s="4"/>
      <c r="D188" s="3"/>
      <c r="E188" s="1"/>
    </row>
    <row r="189" spans="1:5" x14ac:dyDescent="0.25">
      <c r="A189" s="3"/>
      <c r="B189" s="3"/>
      <c r="C189" s="4"/>
      <c r="D189" s="3"/>
      <c r="E189" s="1"/>
    </row>
    <row r="190" spans="1:5" x14ac:dyDescent="0.25">
      <c r="A190" s="3"/>
      <c r="B190" s="3"/>
      <c r="C190" s="4"/>
      <c r="D190" s="3"/>
      <c r="E190" s="1"/>
    </row>
    <row r="191" spans="1:5" x14ac:dyDescent="0.25">
      <c r="A191" s="3"/>
      <c r="B191" s="3"/>
      <c r="C191" s="4"/>
      <c r="D191" s="3"/>
      <c r="E191" s="1"/>
    </row>
    <row r="192" spans="1:5" x14ac:dyDescent="0.25">
      <c r="A192" s="3"/>
      <c r="B192" s="3"/>
      <c r="C192" s="4"/>
      <c r="D192" s="3"/>
      <c r="E192" s="1"/>
    </row>
    <row r="193" spans="1:5" x14ac:dyDescent="0.25">
      <c r="A193" s="3"/>
      <c r="B193" s="3"/>
      <c r="C193" s="4"/>
      <c r="D193" s="3"/>
      <c r="E193" s="1"/>
    </row>
    <row r="194" spans="1:5" x14ac:dyDescent="0.25">
      <c r="A194" s="3"/>
      <c r="B194" s="3"/>
      <c r="C194" s="4"/>
      <c r="D194" s="3"/>
      <c r="E194" s="1"/>
    </row>
    <row r="195" spans="1:5" x14ac:dyDescent="0.25">
      <c r="A195" s="3"/>
      <c r="B195" s="3"/>
      <c r="C195" s="4"/>
      <c r="D195" s="3"/>
      <c r="E195" s="1"/>
    </row>
    <row r="196" spans="1:5" x14ac:dyDescent="0.25">
      <c r="A196" s="3"/>
      <c r="B196" s="3"/>
      <c r="C196" s="4"/>
      <c r="D196" s="3"/>
      <c r="E196" s="1"/>
    </row>
    <row r="197" spans="1:5" x14ac:dyDescent="0.25">
      <c r="A197" s="3"/>
      <c r="B197" s="3"/>
      <c r="C197" s="4"/>
      <c r="D197" s="3"/>
      <c r="E197" s="1"/>
    </row>
    <row r="198" spans="1:5" x14ac:dyDescent="0.25">
      <c r="A198" s="3"/>
      <c r="B198" s="3"/>
      <c r="C198" s="4"/>
      <c r="D198" s="3"/>
      <c r="E198" s="1"/>
    </row>
    <row r="199" spans="1:5" x14ac:dyDescent="0.25">
      <c r="A199" s="3"/>
      <c r="B199" s="3"/>
      <c r="C199" s="4"/>
      <c r="D199" s="3"/>
      <c r="E199" s="1"/>
    </row>
    <row r="200" spans="1:5" x14ac:dyDescent="0.25">
      <c r="A200" s="3"/>
      <c r="B200" s="3"/>
      <c r="C200" s="4"/>
      <c r="D200" s="3"/>
      <c r="E200" s="1"/>
    </row>
    <row r="201" spans="1:5" x14ac:dyDescent="0.25">
      <c r="A201" s="3"/>
      <c r="B201" s="3"/>
      <c r="C201" s="4"/>
      <c r="D201" s="3"/>
      <c r="E201" s="1"/>
    </row>
    <row r="202" spans="1:5" x14ac:dyDescent="0.25">
      <c r="A202" s="3"/>
      <c r="B202" s="3"/>
      <c r="C202" s="4"/>
      <c r="D202" s="3"/>
      <c r="E202" s="1"/>
    </row>
    <row r="203" spans="1:5" x14ac:dyDescent="0.25">
      <c r="A203" s="3"/>
      <c r="B203" s="3"/>
      <c r="C203" s="4"/>
      <c r="D203" s="3"/>
      <c r="E203" s="1"/>
    </row>
    <row r="204" spans="1:5" x14ac:dyDescent="0.25">
      <c r="A204" s="3"/>
      <c r="B204" s="3"/>
      <c r="C204" s="4"/>
      <c r="D204" s="3"/>
      <c r="E204" s="1"/>
    </row>
    <row r="205" spans="1:5" x14ac:dyDescent="0.25">
      <c r="A205" s="3"/>
      <c r="B205" s="3"/>
      <c r="C205" s="4"/>
      <c r="D205" s="3"/>
      <c r="E205" s="1"/>
    </row>
    <row r="206" spans="1:5" x14ac:dyDescent="0.25">
      <c r="A206" s="3"/>
      <c r="B206" s="3"/>
      <c r="C206" s="4"/>
      <c r="D206" s="3"/>
      <c r="E206" s="1"/>
    </row>
    <row r="207" spans="1:5" x14ac:dyDescent="0.25">
      <c r="A207" s="3"/>
      <c r="B207" s="3"/>
      <c r="C207" s="4"/>
      <c r="D207" s="3"/>
      <c r="E207" s="1"/>
    </row>
    <row r="208" spans="1:5" x14ac:dyDescent="0.25">
      <c r="A208" s="3"/>
      <c r="B208" s="3"/>
      <c r="C208" s="4"/>
      <c r="D208" s="3"/>
      <c r="E208" s="1"/>
    </row>
    <row r="209" spans="1:5" x14ac:dyDescent="0.25">
      <c r="A209" s="3"/>
      <c r="B209" s="3"/>
      <c r="C209" s="4"/>
      <c r="D209" s="3"/>
      <c r="E209" s="1"/>
    </row>
    <row r="210" spans="1:5" x14ac:dyDescent="0.25">
      <c r="A210" s="3"/>
      <c r="B210" s="3"/>
      <c r="C210" s="4"/>
      <c r="D210" s="3"/>
      <c r="E210" s="1"/>
    </row>
    <row r="211" spans="1:5" x14ac:dyDescent="0.25">
      <c r="A211" s="3"/>
      <c r="B211" s="3"/>
      <c r="C211" s="4"/>
      <c r="D211" s="3"/>
      <c r="E211" s="1"/>
    </row>
    <row r="212" spans="1:5" x14ac:dyDescent="0.25">
      <c r="A212" s="3"/>
      <c r="B212" s="3"/>
      <c r="C212" s="4"/>
      <c r="D212" s="3"/>
      <c r="E212" s="1"/>
    </row>
    <row r="213" spans="1:5" x14ac:dyDescent="0.25">
      <c r="A213" s="3"/>
      <c r="B213" s="3"/>
      <c r="C213" s="4"/>
      <c r="D213" s="3"/>
      <c r="E213" s="1"/>
    </row>
    <row r="214" spans="1:5" x14ac:dyDescent="0.25">
      <c r="A214" s="3"/>
      <c r="B214" s="3"/>
      <c r="C214" s="4"/>
      <c r="D214" s="3"/>
      <c r="E214" s="1"/>
    </row>
    <row r="215" spans="1:5" x14ac:dyDescent="0.25">
      <c r="A215" s="3"/>
      <c r="B215" s="3"/>
      <c r="C215" s="4"/>
      <c r="D215" s="3"/>
      <c r="E215" s="1"/>
    </row>
    <row r="216" spans="1:5" x14ac:dyDescent="0.25">
      <c r="A216" s="3"/>
      <c r="B216" s="3"/>
      <c r="C216" s="4"/>
      <c r="D216" s="3"/>
      <c r="E216" s="1"/>
    </row>
    <row r="217" spans="1:5" x14ac:dyDescent="0.25">
      <c r="A217" s="3"/>
      <c r="B217" s="3"/>
      <c r="C217" s="4"/>
      <c r="D217" s="3"/>
      <c r="E217" s="1"/>
    </row>
    <row r="218" spans="1:5" x14ac:dyDescent="0.25">
      <c r="A218" s="3"/>
      <c r="B218" s="3"/>
      <c r="C218" s="4"/>
      <c r="D218" s="3"/>
      <c r="E218" s="1"/>
    </row>
    <row r="219" spans="1:5" x14ac:dyDescent="0.25">
      <c r="A219" s="3"/>
      <c r="B219" s="3"/>
      <c r="C219" s="4"/>
      <c r="D219" s="3"/>
      <c r="E219" s="1"/>
    </row>
    <row r="220" spans="1:5" x14ac:dyDescent="0.25">
      <c r="A220" s="3"/>
      <c r="B220" s="3"/>
      <c r="C220" s="4"/>
      <c r="D220" s="3"/>
      <c r="E220" s="1"/>
    </row>
    <row r="221" spans="1:5" x14ac:dyDescent="0.25">
      <c r="A221" s="3"/>
      <c r="B221" s="3"/>
      <c r="C221" s="4"/>
      <c r="D221" s="3"/>
      <c r="E221" s="1"/>
    </row>
    <row r="222" spans="1:5" x14ac:dyDescent="0.25">
      <c r="A222" s="3"/>
      <c r="B222" s="3"/>
      <c r="C222" s="4"/>
      <c r="D222" s="3"/>
      <c r="E222" s="1"/>
    </row>
    <row r="223" spans="1:5" x14ac:dyDescent="0.25">
      <c r="A223" s="3"/>
      <c r="B223" s="3"/>
      <c r="C223" s="4"/>
      <c r="D223" s="3"/>
      <c r="E223" s="1"/>
    </row>
    <row r="224" spans="1:5" x14ac:dyDescent="0.25">
      <c r="A224" s="3"/>
      <c r="B224" s="3"/>
      <c r="C224" s="4"/>
      <c r="D224" s="3"/>
      <c r="E224" s="1"/>
    </row>
    <row r="225" spans="1:5" x14ac:dyDescent="0.25">
      <c r="A225" s="3"/>
      <c r="B225" s="3"/>
      <c r="C225" s="4"/>
      <c r="D225" s="3"/>
      <c r="E225" s="1"/>
    </row>
    <row r="226" spans="1:5" x14ac:dyDescent="0.25">
      <c r="A226" s="3"/>
      <c r="B226" s="3"/>
      <c r="C226" s="4"/>
      <c r="D226" s="3"/>
      <c r="E226" s="1"/>
    </row>
    <row r="227" spans="1:5" x14ac:dyDescent="0.25">
      <c r="A227" s="3"/>
      <c r="B227" s="3"/>
      <c r="C227" s="4"/>
      <c r="D227" s="3"/>
      <c r="E227" s="1"/>
    </row>
    <row r="228" spans="1:5" x14ac:dyDescent="0.25">
      <c r="A228" s="3"/>
      <c r="B228" s="3"/>
      <c r="C228" s="4"/>
      <c r="D228" s="3"/>
      <c r="E228" s="1"/>
    </row>
    <row r="229" spans="1:5" x14ac:dyDescent="0.25">
      <c r="A229" s="3"/>
      <c r="B229" s="3"/>
      <c r="C229" s="4"/>
      <c r="D229" s="3"/>
      <c r="E229" s="1"/>
    </row>
    <row r="230" spans="1:5" x14ac:dyDescent="0.25">
      <c r="A230" s="3"/>
      <c r="B230" s="3"/>
      <c r="C230" s="4"/>
      <c r="D230" s="3"/>
      <c r="E230" s="1"/>
    </row>
    <row r="231" spans="1:5" x14ac:dyDescent="0.25">
      <c r="A231" s="3"/>
      <c r="B231" s="3"/>
      <c r="C231" s="4"/>
      <c r="D231" s="3"/>
      <c r="E231" s="1"/>
    </row>
    <row r="232" spans="1:5" x14ac:dyDescent="0.25">
      <c r="A232" s="3"/>
      <c r="B232" s="3"/>
      <c r="C232" s="4"/>
      <c r="D232" s="3"/>
      <c r="E232" s="1"/>
    </row>
    <row r="233" spans="1:5" x14ac:dyDescent="0.25">
      <c r="A233" s="3"/>
      <c r="B233" s="3"/>
      <c r="C233" s="4"/>
      <c r="D233" s="3"/>
      <c r="E233" s="1"/>
    </row>
    <row r="234" spans="1:5" x14ac:dyDescent="0.25">
      <c r="A234" s="3"/>
      <c r="B234" s="3"/>
      <c r="C234" s="4"/>
      <c r="D234" s="3"/>
      <c r="E234" s="1"/>
    </row>
    <row r="235" spans="1:5" x14ac:dyDescent="0.25">
      <c r="A235" s="3"/>
      <c r="B235" s="3"/>
      <c r="C235" s="4"/>
      <c r="D235" s="3"/>
      <c r="E235" s="1"/>
    </row>
    <row r="236" spans="1:5" x14ac:dyDescent="0.25">
      <c r="A236" s="3"/>
      <c r="B236" s="3"/>
      <c r="C236" s="4"/>
      <c r="D236" s="3"/>
      <c r="E236" s="1"/>
    </row>
    <row r="237" spans="1:5" x14ac:dyDescent="0.25">
      <c r="A237" s="3"/>
      <c r="B237" s="3"/>
      <c r="C237" s="4"/>
      <c r="D237" s="3"/>
      <c r="E237" s="1"/>
    </row>
    <row r="238" spans="1:5" x14ac:dyDescent="0.25">
      <c r="A238" s="3"/>
      <c r="B238" s="3"/>
      <c r="C238" s="4"/>
      <c r="D238" s="3"/>
      <c r="E238" s="1"/>
    </row>
    <row r="239" spans="1:5" x14ac:dyDescent="0.25">
      <c r="A239" s="3"/>
      <c r="B239" s="3"/>
      <c r="C239" s="4"/>
      <c r="D239" s="3"/>
      <c r="E239" s="1"/>
    </row>
    <row r="240" spans="1:5" x14ac:dyDescent="0.25">
      <c r="A240" s="3"/>
      <c r="B240" s="3"/>
      <c r="C240" s="4"/>
      <c r="D240" s="3"/>
      <c r="E240" s="1"/>
    </row>
    <row r="241" spans="1:5" x14ac:dyDescent="0.25">
      <c r="A241" s="3"/>
      <c r="B241" s="3"/>
      <c r="C241" s="4"/>
      <c r="D241" s="3"/>
      <c r="E241" s="1"/>
    </row>
    <row r="242" spans="1:5" x14ac:dyDescent="0.25">
      <c r="A242" s="3"/>
      <c r="B242" s="3"/>
      <c r="C242" s="4"/>
      <c r="D242" s="3"/>
      <c r="E242" s="1"/>
    </row>
    <row r="243" spans="1:5" x14ac:dyDescent="0.25">
      <c r="A243" s="3"/>
      <c r="B243" s="3"/>
      <c r="C243" s="4"/>
      <c r="D243" s="3"/>
      <c r="E243" s="1"/>
    </row>
    <row r="244" spans="1:5" x14ac:dyDescent="0.25">
      <c r="A244" s="3"/>
      <c r="B244" s="3"/>
      <c r="C244" s="4"/>
      <c r="D244" s="3"/>
      <c r="E244" s="1"/>
    </row>
    <row r="245" spans="1:5" x14ac:dyDescent="0.25">
      <c r="A245" s="3"/>
      <c r="B245" s="3"/>
      <c r="C245" s="4"/>
      <c r="D245" s="3"/>
      <c r="E245" s="1"/>
    </row>
    <row r="246" spans="1:5" x14ac:dyDescent="0.25">
      <c r="A246" s="3"/>
      <c r="B246" s="3"/>
      <c r="C246" s="4"/>
      <c r="D246" s="3"/>
      <c r="E246" s="1"/>
    </row>
    <row r="247" spans="1:5" x14ac:dyDescent="0.25">
      <c r="A247" s="3"/>
      <c r="B247" s="3"/>
      <c r="C247" s="4"/>
      <c r="D247" s="3"/>
      <c r="E247" s="1"/>
    </row>
    <row r="248" spans="1:5" x14ac:dyDescent="0.25">
      <c r="A248" s="3"/>
      <c r="B248" s="3"/>
      <c r="C248" s="4"/>
      <c r="D248" s="3"/>
      <c r="E248" s="1"/>
    </row>
    <row r="249" spans="1:5" x14ac:dyDescent="0.25">
      <c r="A249" s="3"/>
      <c r="B249" s="3"/>
      <c r="C249" s="4"/>
      <c r="D249" s="3"/>
      <c r="E249" s="1"/>
    </row>
    <row r="250" spans="1:5" x14ac:dyDescent="0.25">
      <c r="A250" s="3"/>
      <c r="B250" s="3"/>
      <c r="C250" s="4"/>
      <c r="D250" s="3"/>
      <c r="E250" s="1"/>
    </row>
    <row r="251" spans="1:5" x14ac:dyDescent="0.25">
      <c r="A251" s="3"/>
      <c r="B251" s="3"/>
      <c r="C251" s="4"/>
      <c r="D251" s="3"/>
      <c r="E251" s="1"/>
    </row>
    <row r="252" spans="1:5" x14ac:dyDescent="0.25">
      <c r="A252" s="3"/>
      <c r="B252" s="3"/>
      <c r="C252" s="4"/>
      <c r="D252" s="3"/>
      <c r="E252" s="1"/>
    </row>
    <row r="253" spans="1:5" x14ac:dyDescent="0.25">
      <c r="A253" s="3"/>
      <c r="B253" s="3"/>
      <c r="C253" s="4"/>
      <c r="D253" s="3"/>
      <c r="E253" s="1"/>
    </row>
    <row r="254" spans="1:5" x14ac:dyDescent="0.25">
      <c r="A254" s="3"/>
      <c r="B254" s="3"/>
      <c r="C254" s="4"/>
      <c r="D254" s="3"/>
      <c r="E254" s="1"/>
    </row>
    <row r="255" spans="1:5" x14ac:dyDescent="0.25">
      <c r="A255" s="3"/>
      <c r="B255" s="3"/>
      <c r="C255" s="4"/>
      <c r="D255" s="3"/>
      <c r="E255" s="1"/>
    </row>
    <row r="256" spans="1:5" x14ac:dyDescent="0.25">
      <c r="A256" s="3"/>
      <c r="B256" s="3"/>
      <c r="C256" s="4"/>
      <c r="D256" s="3"/>
      <c r="E256" s="1"/>
    </row>
    <row r="257" spans="1:5" x14ac:dyDescent="0.25">
      <c r="A257" s="3"/>
      <c r="B257" s="3"/>
      <c r="C257" s="4"/>
      <c r="D257" s="3"/>
      <c r="E257" s="1"/>
    </row>
    <row r="258" spans="1:5" x14ac:dyDescent="0.25">
      <c r="A258" s="3"/>
      <c r="B258" s="3"/>
      <c r="C258" s="4"/>
      <c r="D258" s="3"/>
      <c r="E258" s="1"/>
    </row>
    <row r="259" spans="1:5" x14ac:dyDescent="0.25">
      <c r="A259" s="3"/>
      <c r="B259" s="3"/>
      <c r="C259" s="4"/>
      <c r="D259" s="3"/>
      <c r="E259" s="1"/>
    </row>
    <row r="260" spans="1:5" x14ac:dyDescent="0.25">
      <c r="A260" s="3"/>
      <c r="B260" s="3"/>
      <c r="C260" s="4"/>
      <c r="D260" s="3"/>
      <c r="E260" s="1"/>
    </row>
    <row r="261" spans="1:5" x14ac:dyDescent="0.25">
      <c r="A261" s="3"/>
      <c r="B261" s="3"/>
      <c r="C261" s="4"/>
      <c r="D261" s="3"/>
      <c r="E261" s="1"/>
    </row>
    <row r="262" spans="1:5" x14ac:dyDescent="0.25">
      <c r="A262" s="3"/>
      <c r="B262" s="3"/>
      <c r="C262" s="4"/>
      <c r="D262" s="3"/>
      <c r="E262" s="1"/>
    </row>
    <row r="263" spans="1:5" x14ac:dyDescent="0.25">
      <c r="A263" s="3"/>
      <c r="B263" s="3"/>
      <c r="C263" s="4"/>
      <c r="D263" s="3"/>
      <c r="E263" s="1"/>
    </row>
    <row r="264" spans="1:5" x14ac:dyDescent="0.25">
      <c r="A264" s="3"/>
      <c r="B264" s="3"/>
      <c r="C264" s="4"/>
      <c r="D264" s="3"/>
      <c r="E264" s="1"/>
    </row>
    <row r="265" spans="1:5" x14ac:dyDescent="0.25">
      <c r="A265" s="3"/>
      <c r="B265" s="3"/>
      <c r="C265" s="4"/>
      <c r="D265" s="3"/>
      <c r="E265" s="1"/>
    </row>
    <row r="266" spans="1:5" x14ac:dyDescent="0.25">
      <c r="A266" s="3"/>
      <c r="B266" s="3"/>
      <c r="C266" s="4"/>
      <c r="D266" s="3"/>
      <c r="E266" s="1"/>
    </row>
    <row r="267" spans="1:5" x14ac:dyDescent="0.25">
      <c r="A267" s="3"/>
      <c r="B267" s="3"/>
      <c r="C267" s="4"/>
      <c r="D267" s="3"/>
      <c r="E267" s="1"/>
    </row>
    <row r="268" spans="1:5" x14ac:dyDescent="0.25">
      <c r="A268" s="3"/>
      <c r="B268" s="3"/>
      <c r="C268" s="4"/>
      <c r="D268" s="3"/>
      <c r="E268" s="1"/>
    </row>
    <row r="269" spans="1:5" x14ac:dyDescent="0.25">
      <c r="A269" s="3"/>
      <c r="B269" s="3"/>
      <c r="C269" s="4"/>
      <c r="D269" s="3"/>
      <c r="E269" s="1"/>
    </row>
    <row r="270" spans="1:5" x14ac:dyDescent="0.25">
      <c r="A270" s="3"/>
      <c r="B270" s="3"/>
      <c r="C270" s="4"/>
      <c r="D270" s="3"/>
      <c r="E270" s="1"/>
    </row>
    <row r="271" spans="1:5" x14ac:dyDescent="0.25">
      <c r="A271" s="3"/>
      <c r="B271" s="3"/>
      <c r="C271" s="4"/>
      <c r="D271" s="3"/>
      <c r="E271" s="1"/>
    </row>
    <row r="272" spans="1:5" x14ac:dyDescent="0.25">
      <c r="A272" s="3"/>
      <c r="B272" s="3"/>
      <c r="C272" s="4"/>
      <c r="D272" s="3"/>
      <c r="E272" s="1"/>
    </row>
    <row r="273" spans="1:5" x14ac:dyDescent="0.25">
      <c r="A273" s="3"/>
      <c r="B273" s="3"/>
      <c r="C273" s="4"/>
      <c r="D273" s="3"/>
      <c r="E273" s="1"/>
    </row>
  </sheetData>
  <mergeCells count="2">
    <mergeCell ref="A1:E1"/>
    <mergeCell ref="A2:E2"/>
  </mergeCells>
  <printOptions horizontalCentered="1"/>
  <pageMargins left="0.51181102362204722" right="0.31496062992125984" top="0.55118110236220474" bottom="0.35433070866141736" header="0" footer="0"/>
  <pageSetup paperSize="9" scale="94"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3"/>
  <sheetViews>
    <sheetView workbookViewId="0">
      <selection activeCell="F4" sqref="F4"/>
    </sheetView>
  </sheetViews>
  <sheetFormatPr defaultColWidth="14.42578125" defaultRowHeight="15" x14ac:dyDescent="0.25"/>
  <cols>
    <col min="1" max="1" width="3.85546875" customWidth="1"/>
    <col min="2" max="2" width="6.7109375" customWidth="1"/>
    <col min="3" max="3" width="27.5703125" customWidth="1"/>
    <col min="5" max="5" width="48" customWidth="1"/>
    <col min="6" max="6" width="42.7109375" customWidth="1"/>
  </cols>
  <sheetData>
    <row r="1" spans="1:6" x14ac:dyDescent="0.25">
      <c r="A1" s="9" t="s">
        <v>89</v>
      </c>
      <c r="B1" s="8"/>
      <c r="C1" s="8"/>
      <c r="D1" s="8"/>
      <c r="E1" s="8"/>
    </row>
    <row r="2" spans="1:6" ht="59.25" customHeight="1" x14ac:dyDescent="0.25">
      <c r="A2" s="10" t="s">
        <v>197</v>
      </c>
      <c r="B2" s="11"/>
      <c r="C2" s="11"/>
      <c r="D2" s="11"/>
      <c r="E2" s="11"/>
    </row>
    <row r="3" spans="1:6" ht="31.5" x14ac:dyDescent="0.25">
      <c r="A3" s="2" t="s">
        <v>90</v>
      </c>
      <c r="B3" s="2" t="s">
        <v>0</v>
      </c>
      <c r="C3" s="2" t="s">
        <v>1</v>
      </c>
      <c r="D3" s="2" t="s">
        <v>2</v>
      </c>
      <c r="E3" s="19" t="s">
        <v>196</v>
      </c>
      <c r="F3" s="22" t="s">
        <v>198</v>
      </c>
    </row>
    <row r="4" spans="1:6" ht="39" customHeight="1" x14ac:dyDescent="0.25">
      <c r="A4" s="14">
        <v>1</v>
      </c>
      <c r="B4" s="14" t="s">
        <v>3</v>
      </c>
      <c r="C4" s="15" t="s">
        <v>91</v>
      </c>
      <c r="D4" s="16">
        <v>45390</v>
      </c>
      <c r="E4" s="20" t="s">
        <v>165</v>
      </c>
      <c r="F4" s="23"/>
    </row>
    <row r="5" spans="1:6" ht="47.25" x14ac:dyDescent="0.25">
      <c r="A5" s="14">
        <v>2</v>
      </c>
      <c r="B5" s="14" t="s">
        <v>4</v>
      </c>
      <c r="C5" s="15" t="s">
        <v>92</v>
      </c>
      <c r="D5" s="16">
        <v>45390</v>
      </c>
      <c r="E5" s="20" t="s">
        <v>5</v>
      </c>
      <c r="F5" s="23"/>
    </row>
    <row r="6" spans="1:6" ht="110.25" x14ac:dyDescent="0.25">
      <c r="A6" s="14">
        <v>3</v>
      </c>
      <c r="B6" s="14" t="s">
        <v>6</v>
      </c>
      <c r="C6" s="15" t="s">
        <v>93</v>
      </c>
      <c r="D6" s="16">
        <v>45390</v>
      </c>
      <c r="E6" s="20" t="s">
        <v>166</v>
      </c>
      <c r="F6" s="23"/>
    </row>
    <row r="7" spans="1:6" ht="47.25" x14ac:dyDescent="0.25">
      <c r="A7" s="14">
        <v>4</v>
      </c>
      <c r="B7" s="14" t="s">
        <v>7</v>
      </c>
      <c r="C7" s="15" t="s">
        <v>94</v>
      </c>
      <c r="D7" s="16">
        <v>45390</v>
      </c>
      <c r="E7" s="20" t="s">
        <v>8</v>
      </c>
      <c r="F7" s="23"/>
    </row>
    <row r="8" spans="1:6" ht="47.25" x14ac:dyDescent="0.25">
      <c r="A8" s="14">
        <v>5</v>
      </c>
      <c r="B8" s="14" t="s">
        <v>9</v>
      </c>
      <c r="C8" s="15" t="s">
        <v>95</v>
      </c>
      <c r="D8" s="16">
        <v>45390</v>
      </c>
      <c r="E8" s="20" t="s">
        <v>167</v>
      </c>
      <c r="F8" s="23"/>
    </row>
    <row r="9" spans="1:6" ht="47.25" x14ac:dyDescent="0.25">
      <c r="A9" s="14">
        <v>6</v>
      </c>
      <c r="B9" s="14" t="s">
        <v>10</v>
      </c>
      <c r="C9" s="15" t="s">
        <v>96</v>
      </c>
      <c r="D9" s="16">
        <v>45390</v>
      </c>
      <c r="E9" s="20" t="s">
        <v>168</v>
      </c>
      <c r="F9" s="23"/>
    </row>
    <row r="10" spans="1:6" ht="15.75" x14ac:dyDescent="0.25">
      <c r="A10" s="14">
        <v>7</v>
      </c>
      <c r="B10" s="14" t="s">
        <v>12</v>
      </c>
      <c r="C10" s="15" t="s">
        <v>97</v>
      </c>
      <c r="D10" s="16">
        <v>45390</v>
      </c>
      <c r="E10" s="20" t="s">
        <v>11</v>
      </c>
      <c r="F10" s="23"/>
    </row>
    <row r="11" spans="1:6" ht="63" x14ac:dyDescent="0.25">
      <c r="A11" s="14">
        <v>8</v>
      </c>
      <c r="B11" s="14" t="s">
        <v>13</v>
      </c>
      <c r="C11" s="15" t="s">
        <v>98</v>
      </c>
      <c r="D11" s="16">
        <v>45390</v>
      </c>
      <c r="E11" s="21" t="s">
        <v>169</v>
      </c>
      <c r="F11" s="23"/>
    </row>
    <row r="12" spans="1:6" ht="31.5" x14ac:dyDescent="0.25">
      <c r="A12" s="14">
        <v>9</v>
      </c>
      <c r="B12" s="14" t="s">
        <v>14</v>
      </c>
      <c r="C12" s="15" t="s">
        <v>99</v>
      </c>
      <c r="D12" s="16">
        <v>45390</v>
      </c>
      <c r="E12" s="20" t="s">
        <v>15</v>
      </c>
      <c r="F12" s="23"/>
    </row>
    <row r="13" spans="1:6" ht="63" x14ac:dyDescent="0.25">
      <c r="A13" s="14">
        <v>10</v>
      </c>
      <c r="B13" s="14" t="s">
        <v>16</v>
      </c>
      <c r="C13" s="15" t="s">
        <v>100</v>
      </c>
      <c r="D13" s="16">
        <v>45390</v>
      </c>
      <c r="E13" s="20" t="s">
        <v>170</v>
      </c>
      <c r="F13" s="23"/>
    </row>
    <row r="14" spans="1:6" ht="31.5" x14ac:dyDescent="0.25">
      <c r="A14" s="14">
        <v>11</v>
      </c>
      <c r="B14" s="14" t="s">
        <v>17</v>
      </c>
      <c r="C14" s="15" t="s">
        <v>101</v>
      </c>
      <c r="D14" s="16">
        <v>45390</v>
      </c>
      <c r="E14" s="20" t="s">
        <v>23</v>
      </c>
      <c r="F14" s="23"/>
    </row>
    <row r="15" spans="1:6" ht="21" customHeight="1" x14ac:dyDescent="0.25">
      <c r="A15" s="14">
        <v>12</v>
      </c>
      <c r="B15" s="14" t="s">
        <v>18</v>
      </c>
      <c r="C15" s="15" t="s">
        <v>102</v>
      </c>
      <c r="D15" s="16">
        <v>45390</v>
      </c>
      <c r="E15" s="20" t="s">
        <v>5</v>
      </c>
      <c r="F15" s="23"/>
    </row>
    <row r="16" spans="1:6" ht="20.25" customHeight="1" x14ac:dyDescent="0.25">
      <c r="A16" s="14">
        <v>13</v>
      </c>
      <c r="B16" s="14" t="s">
        <v>19</v>
      </c>
      <c r="C16" s="15" t="s">
        <v>103</v>
      </c>
      <c r="D16" s="16">
        <v>45390</v>
      </c>
      <c r="E16" s="20" t="s">
        <v>21</v>
      </c>
      <c r="F16" s="23"/>
    </row>
    <row r="17" spans="1:6" ht="47.25" x14ac:dyDescent="0.25">
      <c r="A17" s="14">
        <v>14</v>
      </c>
      <c r="B17" s="14" t="s">
        <v>22</v>
      </c>
      <c r="C17" s="15" t="s">
        <v>104</v>
      </c>
      <c r="D17" s="16">
        <v>45390</v>
      </c>
      <c r="E17" s="20" t="s">
        <v>171</v>
      </c>
      <c r="F17" s="23"/>
    </row>
    <row r="18" spans="1:6" ht="63" x14ac:dyDescent="0.25">
      <c r="A18" s="14">
        <v>15</v>
      </c>
      <c r="B18" s="14" t="s">
        <v>24</v>
      </c>
      <c r="C18" s="15" t="s">
        <v>105</v>
      </c>
      <c r="D18" s="16">
        <v>45390</v>
      </c>
      <c r="E18" s="20" t="s">
        <v>172</v>
      </c>
      <c r="F18" s="23"/>
    </row>
    <row r="19" spans="1:6" ht="47.25" x14ac:dyDescent="0.25">
      <c r="A19" s="14">
        <v>16</v>
      </c>
      <c r="B19" s="14" t="s">
        <v>25</v>
      </c>
      <c r="C19" s="15" t="s">
        <v>106</v>
      </c>
      <c r="D19" s="16">
        <v>45390</v>
      </c>
      <c r="E19" s="20" t="s">
        <v>173</v>
      </c>
      <c r="F19" s="23"/>
    </row>
    <row r="20" spans="1:6" ht="47.25" x14ac:dyDescent="0.25">
      <c r="A20" s="14">
        <v>17</v>
      </c>
      <c r="B20" s="14" t="s">
        <v>26</v>
      </c>
      <c r="C20" s="15" t="s">
        <v>107</v>
      </c>
      <c r="D20" s="16">
        <v>45390</v>
      </c>
      <c r="E20" s="20" t="s">
        <v>174</v>
      </c>
      <c r="F20" s="23"/>
    </row>
    <row r="21" spans="1:6" ht="63" x14ac:dyDescent="0.25">
      <c r="A21" s="14">
        <v>18</v>
      </c>
      <c r="B21" s="14" t="s">
        <v>27</v>
      </c>
      <c r="C21" s="15" t="s">
        <v>108</v>
      </c>
      <c r="D21" s="16">
        <v>45390</v>
      </c>
      <c r="E21" s="20" t="s">
        <v>175</v>
      </c>
      <c r="F21" s="23"/>
    </row>
    <row r="22" spans="1:6" ht="47.25" x14ac:dyDescent="0.25">
      <c r="A22" s="14">
        <v>19</v>
      </c>
      <c r="B22" s="14" t="s">
        <v>28</v>
      </c>
      <c r="C22" s="15" t="s">
        <v>109</v>
      </c>
      <c r="D22" s="16">
        <v>45390</v>
      </c>
      <c r="E22" s="20" t="s">
        <v>174</v>
      </c>
      <c r="F22" s="23"/>
    </row>
    <row r="23" spans="1:6" ht="47.25" x14ac:dyDescent="0.25">
      <c r="A23" s="14">
        <v>20</v>
      </c>
      <c r="B23" s="14" t="s">
        <v>29</v>
      </c>
      <c r="C23" s="15" t="s">
        <v>110</v>
      </c>
      <c r="D23" s="16">
        <v>45390</v>
      </c>
      <c r="E23" s="20" t="s">
        <v>174</v>
      </c>
      <c r="F23" s="23"/>
    </row>
    <row r="24" spans="1:6" ht="31.5" x14ac:dyDescent="0.25">
      <c r="A24" s="14">
        <v>21</v>
      </c>
      <c r="B24" s="14" t="s">
        <v>30</v>
      </c>
      <c r="C24" s="15" t="s">
        <v>111</v>
      </c>
      <c r="D24" s="16">
        <v>45390</v>
      </c>
      <c r="E24" s="20" t="s">
        <v>23</v>
      </c>
      <c r="F24" s="23"/>
    </row>
    <row r="25" spans="1:6" ht="47.25" x14ac:dyDescent="0.25">
      <c r="A25" s="14">
        <v>22</v>
      </c>
      <c r="B25" s="14" t="s">
        <v>31</v>
      </c>
      <c r="C25" s="15" t="s">
        <v>112</v>
      </c>
      <c r="D25" s="16">
        <v>45390</v>
      </c>
      <c r="E25" s="20" t="s">
        <v>176</v>
      </c>
      <c r="F25" s="23"/>
    </row>
    <row r="26" spans="1:6" ht="15.75" x14ac:dyDescent="0.25">
      <c r="A26" s="14">
        <v>23</v>
      </c>
      <c r="B26" s="14" t="s">
        <v>32</v>
      </c>
      <c r="C26" s="15" t="s">
        <v>113</v>
      </c>
      <c r="D26" s="16">
        <v>45390</v>
      </c>
      <c r="E26" s="20" t="s">
        <v>5</v>
      </c>
      <c r="F26" s="23"/>
    </row>
    <row r="27" spans="1:6" ht="31.5" x14ac:dyDescent="0.25">
      <c r="A27" s="14">
        <v>24</v>
      </c>
      <c r="B27" s="14" t="s">
        <v>33</v>
      </c>
      <c r="C27" s="15" t="s">
        <v>114</v>
      </c>
      <c r="D27" s="16">
        <v>45390</v>
      </c>
      <c r="E27" s="20" t="s">
        <v>34</v>
      </c>
      <c r="F27" s="23"/>
    </row>
    <row r="28" spans="1:6" ht="47.25" x14ac:dyDescent="0.25">
      <c r="A28" s="14">
        <v>25</v>
      </c>
      <c r="B28" s="14" t="s">
        <v>35</v>
      </c>
      <c r="C28" s="15" t="s">
        <v>115</v>
      </c>
      <c r="D28" s="16">
        <v>45390</v>
      </c>
      <c r="E28" s="20" t="s">
        <v>177</v>
      </c>
      <c r="F28" s="23"/>
    </row>
    <row r="29" spans="1:6" ht="31.5" x14ac:dyDescent="0.25">
      <c r="A29" s="14">
        <v>26</v>
      </c>
      <c r="B29" s="14" t="s">
        <v>36</v>
      </c>
      <c r="C29" s="15" t="s">
        <v>116</v>
      </c>
      <c r="D29" s="16">
        <v>45390</v>
      </c>
      <c r="E29" s="20" t="s">
        <v>178</v>
      </c>
      <c r="F29" s="23"/>
    </row>
    <row r="30" spans="1:6" ht="94.5" x14ac:dyDescent="0.25">
      <c r="A30" s="14">
        <v>27</v>
      </c>
      <c r="B30" s="14" t="s">
        <v>37</v>
      </c>
      <c r="C30" s="15" t="s">
        <v>117</v>
      </c>
      <c r="D30" s="16">
        <v>45390</v>
      </c>
      <c r="E30" s="20" t="s">
        <v>179</v>
      </c>
      <c r="F30" s="23"/>
    </row>
    <row r="31" spans="1:6" ht="31.5" x14ac:dyDescent="0.25">
      <c r="A31" s="14">
        <v>28</v>
      </c>
      <c r="B31" s="14" t="s">
        <v>38</v>
      </c>
      <c r="C31" s="15" t="s">
        <v>118</v>
      </c>
      <c r="D31" s="16">
        <v>45390</v>
      </c>
      <c r="E31" s="20" t="s">
        <v>5</v>
      </c>
      <c r="F31" s="23"/>
    </row>
    <row r="32" spans="1:6" ht="24" customHeight="1" x14ac:dyDescent="0.25">
      <c r="A32" s="14">
        <v>29</v>
      </c>
      <c r="B32" s="14" t="s">
        <v>39</v>
      </c>
      <c r="C32" s="15" t="s">
        <v>119</v>
      </c>
      <c r="D32" s="16">
        <v>45390</v>
      </c>
      <c r="E32" s="20" t="s">
        <v>40</v>
      </c>
      <c r="F32" s="23"/>
    </row>
    <row r="33" spans="1:6" ht="22.5" customHeight="1" x14ac:dyDescent="0.25">
      <c r="A33" s="14">
        <v>30</v>
      </c>
      <c r="B33" s="14" t="s">
        <v>41</v>
      </c>
      <c r="C33" s="15" t="s">
        <v>120</v>
      </c>
      <c r="D33" s="16">
        <v>45390</v>
      </c>
      <c r="E33" s="20" t="s">
        <v>40</v>
      </c>
      <c r="F33" s="23"/>
    </row>
    <row r="34" spans="1:6" ht="30" customHeight="1" x14ac:dyDescent="0.25">
      <c r="A34" s="14">
        <v>31</v>
      </c>
      <c r="B34" s="14" t="s">
        <v>42</v>
      </c>
      <c r="C34" s="15" t="s">
        <v>121</v>
      </c>
      <c r="D34" s="16">
        <v>45390</v>
      </c>
      <c r="E34" s="20" t="s">
        <v>40</v>
      </c>
      <c r="F34" s="23"/>
    </row>
    <row r="35" spans="1:6" ht="63" x14ac:dyDescent="0.25">
      <c r="A35" s="14">
        <v>32</v>
      </c>
      <c r="B35" s="14" t="s">
        <v>43</v>
      </c>
      <c r="C35" s="15" t="s">
        <v>122</v>
      </c>
      <c r="D35" s="16">
        <v>45390</v>
      </c>
      <c r="E35" s="20" t="s">
        <v>180</v>
      </c>
      <c r="F35" s="23"/>
    </row>
    <row r="36" spans="1:6" ht="47.25" x14ac:dyDescent="0.25">
      <c r="A36" s="14">
        <v>33</v>
      </c>
      <c r="B36" s="14" t="s">
        <v>44</v>
      </c>
      <c r="C36" s="15" t="s">
        <v>123</v>
      </c>
      <c r="D36" s="16">
        <v>45390</v>
      </c>
      <c r="E36" s="21" t="s">
        <v>181</v>
      </c>
      <c r="F36" s="23"/>
    </row>
    <row r="37" spans="1:6" ht="31.5" x14ac:dyDescent="0.25">
      <c r="A37" s="14">
        <v>34</v>
      </c>
      <c r="B37" s="14" t="s">
        <v>45</v>
      </c>
      <c r="C37" s="15" t="s">
        <v>124</v>
      </c>
      <c r="D37" s="16">
        <v>45390</v>
      </c>
      <c r="E37" s="20" t="s">
        <v>21</v>
      </c>
      <c r="F37" s="23"/>
    </row>
    <row r="38" spans="1:6" ht="31.5" x14ac:dyDescent="0.25">
      <c r="A38" s="14">
        <v>35</v>
      </c>
      <c r="B38" s="14" t="s">
        <v>46</v>
      </c>
      <c r="C38" s="15" t="s">
        <v>125</v>
      </c>
      <c r="D38" s="16">
        <v>45390</v>
      </c>
      <c r="E38" s="20" t="s">
        <v>182</v>
      </c>
      <c r="F38" s="23"/>
    </row>
    <row r="39" spans="1:6" ht="141.75" x14ac:dyDescent="0.25">
      <c r="A39" s="14">
        <v>36</v>
      </c>
      <c r="B39" s="14" t="s">
        <v>47</v>
      </c>
      <c r="C39" s="15" t="s">
        <v>126</v>
      </c>
      <c r="D39" s="16">
        <v>45390</v>
      </c>
      <c r="E39" s="21" t="s">
        <v>183</v>
      </c>
      <c r="F39" s="23"/>
    </row>
    <row r="40" spans="1:6" ht="15.75" x14ac:dyDescent="0.25">
      <c r="A40" s="14">
        <v>37</v>
      </c>
      <c r="B40" s="14" t="s">
        <v>48</v>
      </c>
      <c r="C40" s="15" t="s">
        <v>127</v>
      </c>
      <c r="D40" s="16">
        <v>45390</v>
      </c>
      <c r="E40" s="20" t="s">
        <v>5</v>
      </c>
      <c r="F40" s="23"/>
    </row>
    <row r="41" spans="1:6" ht="47.25" x14ac:dyDescent="0.25">
      <c r="A41" s="14">
        <v>38</v>
      </c>
      <c r="B41" s="14" t="s">
        <v>49</v>
      </c>
      <c r="C41" s="15" t="s">
        <v>128</v>
      </c>
      <c r="D41" s="16">
        <v>45390</v>
      </c>
      <c r="E41" s="20" t="s">
        <v>184</v>
      </c>
      <c r="F41" s="23"/>
    </row>
    <row r="42" spans="1:6" ht="31.5" x14ac:dyDescent="0.25">
      <c r="A42" s="14">
        <v>39</v>
      </c>
      <c r="B42" s="14" t="s">
        <v>50</v>
      </c>
      <c r="C42" s="15" t="s">
        <v>129</v>
      </c>
      <c r="D42" s="16">
        <v>45390</v>
      </c>
      <c r="E42" s="20" t="s">
        <v>51</v>
      </c>
      <c r="F42" s="23"/>
    </row>
    <row r="43" spans="1:6" ht="31.5" x14ac:dyDescent="0.25">
      <c r="A43" s="14">
        <v>40</v>
      </c>
      <c r="B43" s="14" t="s">
        <v>52</v>
      </c>
      <c r="C43" s="15" t="s">
        <v>130</v>
      </c>
      <c r="D43" s="16">
        <v>45390</v>
      </c>
      <c r="E43" s="20" t="s">
        <v>11</v>
      </c>
      <c r="F43" s="23"/>
    </row>
    <row r="44" spans="1:6" ht="31.5" x14ac:dyDescent="0.25">
      <c r="A44" s="14">
        <v>41</v>
      </c>
      <c r="B44" s="14" t="s">
        <v>53</v>
      </c>
      <c r="C44" s="15" t="s">
        <v>131</v>
      </c>
      <c r="D44" s="16">
        <v>45390</v>
      </c>
      <c r="E44" s="20" t="s">
        <v>11</v>
      </c>
      <c r="F44" s="23"/>
    </row>
    <row r="45" spans="1:6" ht="47.25" x14ac:dyDescent="0.25">
      <c r="A45" s="14">
        <v>42</v>
      </c>
      <c r="B45" s="14" t="s">
        <v>54</v>
      </c>
      <c r="C45" s="15" t="s">
        <v>132</v>
      </c>
      <c r="D45" s="16">
        <v>45390</v>
      </c>
      <c r="E45" s="20" t="s">
        <v>55</v>
      </c>
      <c r="F45" s="23"/>
    </row>
    <row r="46" spans="1:6" ht="15.75" x14ac:dyDescent="0.25">
      <c r="A46" s="14">
        <v>43</v>
      </c>
      <c r="B46" s="14" t="s">
        <v>56</v>
      </c>
      <c r="C46" s="15" t="s">
        <v>133</v>
      </c>
      <c r="D46" s="16">
        <v>45390</v>
      </c>
      <c r="E46" s="20" t="s">
        <v>195</v>
      </c>
      <c r="F46" s="23"/>
    </row>
    <row r="47" spans="1:6" ht="31.5" x14ac:dyDescent="0.25">
      <c r="A47" s="14">
        <v>44</v>
      </c>
      <c r="B47" s="14" t="s">
        <v>57</v>
      </c>
      <c r="C47" s="15" t="s">
        <v>134</v>
      </c>
      <c r="D47" s="16">
        <v>45390</v>
      </c>
      <c r="E47" s="20" t="s">
        <v>5</v>
      </c>
      <c r="F47" s="23"/>
    </row>
    <row r="48" spans="1:6" ht="26.25" customHeight="1" x14ac:dyDescent="0.25">
      <c r="A48" s="14">
        <v>45</v>
      </c>
      <c r="B48" s="14" t="s">
        <v>58</v>
      </c>
      <c r="C48" s="15" t="s">
        <v>135</v>
      </c>
      <c r="D48" s="16">
        <v>45390</v>
      </c>
      <c r="E48" s="20" t="s">
        <v>59</v>
      </c>
      <c r="F48" s="23"/>
    </row>
    <row r="49" spans="1:6" ht="78.75" x14ac:dyDescent="0.25">
      <c r="A49" s="14">
        <v>46</v>
      </c>
      <c r="B49" s="14" t="s">
        <v>60</v>
      </c>
      <c r="C49" s="15" t="s">
        <v>136</v>
      </c>
      <c r="D49" s="16">
        <v>45390</v>
      </c>
      <c r="E49" s="20" t="s">
        <v>185</v>
      </c>
      <c r="F49" s="23"/>
    </row>
    <row r="50" spans="1:6" ht="47.25" x14ac:dyDescent="0.25">
      <c r="A50" s="14">
        <v>47</v>
      </c>
      <c r="B50" s="14" t="s">
        <v>61</v>
      </c>
      <c r="C50" s="15" t="s">
        <v>137</v>
      </c>
      <c r="D50" s="16">
        <v>45390</v>
      </c>
      <c r="E50" s="20" t="s">
        <v>186</v>
      </c>
      <c r="F50" s="23"/>
    </row>
    <row r="51" spans="1:6" ht="31.5" x14ac:dyDescent="0.25">
      <c r="A51" s="14">
        <v>48</v>
      </c>
      <c r="B51" s="14" t="s">
        <v>62</v>
      </c>
      <c r="C51" s="15" t="s">
        <v>138</v>
      </c>
      <c r="D51" s="16">
        <v>45390</v>
      </c>
      <c r="E51" s="20" t="s">
        <v>5</v>
      </c>
      <c r="F51" s="23"/>
    </row>
    <row r="52" spans="1:6" ht="31.5" x14ac:dyDescent="0.25">
      <c r="A52" s="14">
        <v>49</v>
      </c>
      <c r="B52" s="14" t="s">
        <v>63</v>
      </c>
      <c r="C52" s="15" t="s">
        <v>139</v>
      </c>
      <c r="D52" s="16">
        <v>45390</v>
      </c>
      <c r="E52" s="20" t="s">
        <v>187</v>
      </c>
      <c r="F52" s="23"/>
    </row>
    <row r="53" spans="1:6" ht="63" x14ac:dyDescent="0.25">
      <c r="A53" s="14">
        <v>50</v>
      </c>
      <c r="B53" s="14" t="s">
        <v>64</v>
      </c>
      <c r="C53" s="15" t="s">
        <v>140</v>
      </c>
      <c r="D53" s="16">
        <v>45390</v>
      </c>
      <c r="E53" s="20" t="s">
        <v>188</v>
      </c>
      <c r="F53" s="23"/>
    </row>
    <row r="54" spans="1:6" ht="31.5" x14ac:dyDescent="0.25">
      <c r="A54" s="14">
        <v>51</v>
      </c>
      <c r="B54" s="14" t="s">
        <v>65</v>
      </c>
      <c r="C54" s="15" t="s">
        <v>141</v>
      </c>
      <c r="D54" s="16">
        <v>45390</v>
      </c>
      <c r="E54" s="20" t="s">
        <v>66</v>
      </c>
      <c r="F54" s="23"/>
    </row>
    <row r="55" spans="1:6" ht="47.25" x14ac:dyDescent="0.25">
      <c r="A55" s="14">
        <v>52</v>
      </c>
      <c r="B55" s="14" t="s">
        <v>67</v>
      </c>
      <c r="C55" s="15" t="s">
        <v>142</v>
      </c>
      <c r="D55" s="16">
        <v>45390</v>
      </c>
      <c r="E55" s="20" t="s">
        <v>189</v>
      </c>
      <c r="F55" s="23"/>
    </row>
    <row r="56" spans="1:6" ht="31.5" x14ac:dyDescent="0.25">
      <c r="A56" s="14">
        <v>53</v>
      </c>
      <c r="B56" s="14" t="s">
        <v>68</v>
      </c>
      <c r="C56" s="15" t="s">
        <v>143</v>
      </c>
      <c r="D56" s="16">
        <v>45390</v>
      </c>
      <c r="E56" s="20" t="s">
        <v>21</v>
      </c>
      <c r="F56" s="23"/>
    </row>
    <row r="57" spans="1:6" ht="31.5" x14ac:dyDescent="0.25">
      <c r="A57" s="14">
        <v>54</v>
      </c>
      <c r="B57" s="14" t="s">
        <v>69</v>
      </c>
      <c r="C57" s="15" t="s">
        <v>144</v>
      </c>
      <c r="D57" s="16">
        <v>45390</v>
      </c>
      <c r="E57" s="20" t="s">
        <v>23</v>
      </c>
      <c r="F57" s="23"/>
    </row>
    <row r="58" spans="1:6" ht="31.5" x14ac:dyDescent="0.25">
      <c r="A58" s="14">
        <v>55</v>
      </c>
      <c r="B58" s="14" t="s">
        <v>70</v>
      </c>
      <c r="C58" s="15" t="s">
        <v>145</v>
      </c>
      <c r="D58" s="16">
        <v>45390</v>
      </c>
      <c r="E58" s="20" t="s">
        <v>190</v>
      </c>
      <c r="F58" s="23"/>
    </row>
    <row r="59" spans="1:6" ht="47.25" x14ac:dyDescent="0.25">
      <c r="A59" s="14">
        <v>56</v>
      </c>
      <c r="B59" s="14" t="s">
        <v>71</v>
      </c>
      <c r="C59" s="15" t="s">
        <v>146</v>
      </c>
      <c r="D59" s="16">
        <v>45390</v>
      </c>
      <c r="E59" s="20" t="s">
        <v>174</v>
      </c>
      <c r="F59" s="23"/>
    </row>
    <row r="60" spans="1:6" ht="31.5" x14ac:dyDescent="0.25">
      <c r="A60" s="14">
        <v>57</v>
      </c>
      <c r="B60" s="14" t="s">
        <v>72</v>
      </c>
      <c r="C60" s="15" t="s">
        <v>147</v>
      </c>
      <c r="D60" s="16">
        <v>45390</v>
      </c>
      <c r="E60" s="20" t="s">
        <v>73</v>
      </c>
      <c r="F60" s="23"/>
    </row>
    <row r="61" spans="1:6" ht="31.5" x14ac:dyDescent="0.25">
      <c r="A61" s="14">
        <v>58</v>
      </c>
      <c r="B61" s="14" t="s">
        <v>74</v>
      </c>
      <c r="C61" s="15" t="s">
        <v>148</v>
      </c>
      <c r="D61" s="16">
        <v>45390</v>
      </c>
      <c r="E61" s="20" t="s">
        <v>5</v>
      </c>
      <c r="F61" s="23"/>
    </row>
    <row r="62" spans="1:6" ht="47.25" x14ac:dyDescent="0.25">
      <c r="A62" s="14">
        <v>59</v>
      </c>
      <c r="B62" s="14" t="s">
        <v>75</v>
      </c>
      <c r="C62" s="15" t="s">
        <v>149</v>
      </c>
      <c r="D62" s="16">
        <v>45390</v>
      </c>
      <c r="E62" s="20" t="s">
        <v>191</v>
      </c>
      <c r="F62" s="23"/>
    </row>
    <row r="63" spans="1:6" ht="31.5" x14ac:dyDescent="0.25">
      <c r="A63" s="14">
        <v>60</v>
      </c>
      <c r="B63" s="14" t="s">
        <v>76</v>
      </c>
      <c r="C63" s="15" t="s">
        <v>150</v>
      </c>
      <c r="D63" s="16">
        <v>45390</v>
      </c>
      <c r="E63" s="20" t="s">
        <v>11</v>
      </c>
      <c r="F63" s="23"/>
    </row>
    <row r="64" spans="1:6" ht="15.75" x14ac:dyDescent="0.25">
      <c r="A64" s="14">
        <v>61</v>
      </c>
      <c r="B64" s="14" t="s">
        <v>77</v>
      </c>
      <c r="C64" s="15" t="s">
        <v>151</v>
      </c>
      <c r="D64" s="16">
        <v>45390</v>
      </c>
      <c r="E64" s="20" t="s">
        <v>20</v>
      </c>
      <c r="F64" s="23"/>
    </row>
    <row r="65" spans="1:6" ht="31.5" x14ac:dyDescent="0.25">
      <c r="A65" s="14">
        <v>62</v>
      </c>
      <c r="B65" s="14" t="s">
        <v>78</v>
      </c>
      <c r="C65" s="15" t="s">
        <v>152</v>
      </c>
      <c r="D65" s="16">
        <v>45390</v>
      </c>
      <c r="E65" s="20" t="s">
        <v>192</v>
      </c>
      <c r="F65" s="23"/>
    </row>
    <row r="66" spans="1:6" ht="31.5" x14ac:dyDescent="0.25">
      <c r="A66" s="14">
        <v>63</v>
      </c>
      <c r="B66" s="14" t="s">
        <v>79</v>
      </c>
      <c r="C66" s="15" t="s">
        <v>153</v>
      </c>
      <c r="D66" s="16">
        <v>45390</v>
      </c>
      <c r="E66" s="20" t="s">
        <v>80</v>
      </c>
      <c r="F66" s="23"/>
    </row>
    <row r="67" spans="1:6" ht="31.5" x14ac:dyDescent="0.25">
      <c r="A67" s="14">
        <v>64</v>
      </c>
      <c r="B67" s="14" t="s">
        <v>81</v>
      </c>
      <c r="C67" s="15" t="s">
        <v>154</v>
      </c>
      <c r="D67" s="16">
        <v>45390</v>
      </c>
      <c r="E67" s="20" t="s">
        <v>82</v>
      </c>
      <c r="F67" s="23"/>
    </row>
    <row r="68" spans="1:6" ht="47.25" x14ac:dyDescent="0.25">
      <c r="A68" s="14">
        <v>65</v>
      </c>
      <c r="B68" s="14" t="s">
        <v>83</v>
      </c>
      <c r="C68" s="15" t="s">
        <v>155</v>
      </c>
      <c r="D68" s="16">
        <v>45390</v>
      </c>
      <c r="E68" s="20" t="s">
        <v>193</v>
      </c>
      <c r="F68" s="23"/>
    </row>
    <row r="69" spans="1:6" ht="63" x14ac:dyDescent="0.25">
      <c r="A69" s="14">
        <v>66</v>
      </c>
      <c r="B69" s="14" t="s">
        <v>84</v>
      </c>
      <c r="C69" s="15" t="s">
        <v>156</v>
      </c>
      <c r="D69" s="16">
        <v>45390</v>
      </c>
      <c r="E69" s="20" t="s">
        <v>194</v>
      </c>
      <c r="F69" s="23"/>
    </row>
    <row r="70" spans="1:6" ht="47.25" x14ac:dyDescent="0.25">
      <c r="A70" s="14">
        <v>67</v>
      </c>
      <c r="B70" s="14" t="s">
        <v>85</v>
      </c>
      <c r="C70" s="15" t="s">
        <v>157</v>
      </c>
      <c r="D70" s="16">
        <v>45390</v>
      </c>
      <c r="E70" s="20" t="s">
        <v>11</v>
      </c>
      <c r="F70" s="23"/>
    </row>
    <row r="71" spans="1:6" ht="63" x14ac:dyDescent="0.25">
      <c r="A71" s="14">
        <v>68</v>
      </c>
      <c r="B71" s="14" t="s">
        <v>86</v>
      </c>
      <c r="C71" s="15" t="s">
        <v>158</v>
      </c>
      <c r="D71" s="16">
        <v>45390</v>
      </c>
      <c r="E71" s="20" t="s">
        <v>87</v>
      </c>
      <c r="F71" s="23"/>
    </row>
    <row r="72" spans="1:6" ht="31.5" x14ac:dyDescent="0.25">
      <c r="A72" s="14">
        <v>69</v>
      </c>
      <c r="B72" s="14" t="s">
        <v>88</v>
      </c>
      <c r="C72" s="15" t="s">
        <v>159</v>
      </c>
      <c r="D72" s="16">
        <v>45390</v>
      </c>
      <c r="E72" s="20" t="s">
        <v>21</v>
      </c>
      <c r="F72" s="23"/>
    </row>
    <row r="73" spans="1:6" x14ac:dyDescent="0.25">
      <c r="A73" s="3"/>
      <c r="B73" s="3"/>
      <c r="C73" s="4"/>
      <c r="D73" s="5"/>
      <c r="E73" s="4"/>
    </row>
    <row r="74" spans="1:6" x14ac:dyDescent="0.25">
      <c r="A74" s="3"/>
      <c r="B74" s="3"/>
      <c r="C74" s="4"/>
      <c r="D74" s="5"/>
      <c r="E74" s="4"/>
    </row>
    <row r="75" spans="1:6" x14ac:dyDescent="0.25">
      <c r="A75" s="3"/>
      <c r="B75" s="3"/>
      <c r="C75" s="4"/>
      <c r="D75" s="5"/>
      <c r="E75" s="4"/>
    </row>
    <row r="76" spans="1:6" x14ac:dyDescent="0.25">
      <c r="A76" s="3"/>
      <c r="B76" s="3"/>
      <c r="C76" s="4"/>
      <c r="D76" s="5"/>
      <c r="E76" s="4"/>
    </row>
    <row r="77" spans="1:6" x14ac:dyDescent="0.25">
      <c r="A77" s="3"/>
      <c r="B77" s="3"/>
      <c r="C77" s="4"/>
      <c r="D77" s="5"/>
      <c r="E77" s="4"/>
    </row>
    <row r="78" spans="1:6" x14ac:dyDescent="0.25">
      <c r="A78" s="3"/>
      <c r="B78" s="3"/>
      <c r="C78" s="4"/>
      <c r="D78" s="5"/>
      <c r="E78" s="4"/>
    </row>
    <row r="79" spans="1:6" x14ac:dyDescent="0.25">
      <c r="A79" s="3"/>
      <c r="B79" s="3"/>
      <c r="C79" s="4"/>
      <c r="D79" s="5"/>
      <c r="E79" s="4"/>
    </row>
    <row r="80" spans="1:6" x14ac:dyDescent="0.25">
      <c r="A80" s="3"/>
      <c r="B80" s="3"/>
      <c r="C80" s="4"/>
      <c r="D80" s="5"/>
      <c r="E80" s="4"/>
    </row>
    <row r="81" spans="1:5" x14ac:dyDescent="0.25">
      <c r="A81" s="3" t="str">
        <f>IF(B81="","",#REF!+1)</f>
        <v/>
      </c>
      <c r="B81" s="3"/>
      <c r="C81" s="4" t="str">
        <f>IF(B81="","",VLOOKUP($B81,#REF!,2,0))</f>
        <v/>
      </c>
      <c r="D81" s="5"/>
      <c r="E81" s="4" t="str">
        <f>IF(B81="","",VLOOKUP($B81,#REF!,4,0))</f>
        <v/>
      </c>
    </row>
    <row r="82" spans="1:5" x14ac:dyDescent="0.25">
      <c r="A82" s="3" t="str">
        <f t="shared" ref="A82:A102" si="0">IF(B82="","",A81+1)</f>
        <v/>
      </c>
      <c r="B82" s="3"/>
      <c r="C82" s="4" t="str">
        <f>IF(B82="","",VLOOKUP($B82,#REF!,2,0))</f>
        <v/>
      </c>
      <c r="D82" s="5"/>
      <c r="E82" s="4" t="str">
        <f>IF(B82="","",VLOOKUP($B82,#REF!,4,0))</f>
        <v/>
      </c>
    </row>
    <row r="83" spans="1:5" x14ac:dyDescent="0.25">
      <c r="A83" s="3" t="str">
        <f t="shared" si="0"/>
        <v/>
      </c>
      <c r="B83" s="3"/>
      <c r="C83" s="4" t="str">
        <f>IF(B83="","",VLOOKUP($B83,#REF!,2,0))</f>
        <v/>
      </c>
      <c r="D83" s="5"/>
      <c r="E83" s="4" t="str">
        <f>IF(B83="","",VLOOKUP($B83,#REF!,4,0))</f>
        <v/>
      </c>
    </row>
    <row r="84" spans="1:5" x14ac:dyDescent="0.25">
      <c r="A84" s="3" t="str">
        <f t="shared" si="0"/>
        <v/>
      </c>
      <c r="B84" s="3"/>
      <c r="C84" s="4" t="str">
        <f>IF(B84="","",VLOOKUP($B84,#REF!,2,0))</f>
        <v/>
      </c>
      <c r="D84" s="5"/>
      <c r="E84" s="4" t="str">
        <f>IF(B84="","",VLOOKUP($B84,#REF!,4,0))</f>
        <v/>
      </c>
    </row>
    <row r="85" spans="1:5" x14ac:dyDescent="0.25">
      <c r="A85" s="3" t="str">
        <f t="shared" si="0"/>
        <v/>
      </c>
      <c r="B85" s="3"/>
      <c r="C85" s="4" t="str">
        <f>IF(B85="","",VLOOKUP($B85,#REF!,2,0))</f>
        <v/>
      </c>
      <c r="D85" s="5"/>
      <c r="E85" s="4" t="str">
        <f>IF(B85="","",VLOOKUP($B85,#REF!,4,0))</f>
        <v/>
      </c>
    </row>
    <row r="86" spans="1:5" x14ac:dyDescent="0.25">
      <c r="A86" s="3" t="str">
        <f t="shared" si="0"/>
        <v/>
      </c>
      <c r="B86" s="3"/>
      <c r="C86" s="4" t="str">
        <f>IF(B86="","",VLOOKUP($B86,#REF!,2,0))</f>
        <v/>
      </c>
      <c r="D86" s="5"/>
      <c r="E86" s="4" t="str">
        <f>IF(B86="","",VLOOKUP($B86,#REF!,4,0))</f>
        <v/>
      </c>
    </row>
    <row r="87" spans="1:5" x14ac:dyDescent="0.25">
      <c r="A87" s="3" t="str">
        <f t="shared" si="0"/>
        <v/>
      </c>
      <c r="B87" s="3"/>
      <c r="C87" s="4" t="str">
        <f>IF(B87="","",VLOOKUP($B87,#REF!,2,0))</f>
        <v/>
      </c>
      <c r="D87" s="5"/>
      <c r="E87" s="4" t="str">
        <f>IF(B87="","",VLOOKUP($B87,#REF!,4,0))</f>
        <v/>
      </c>
    </row>
    <row r="88" spans="1:5" x14ac:dyDescent="0.25">
      <c r="A88" s="3" t="str">
        <f t="shared" si="0"/>
        <v/>
      </c>
      <c r="B88" s="3"/>
      <c r="C88" s="4" t="str">
        <f>IF(B88="","",VLOOKUP($B88,#REF!,2,0))</f>
        <v/>
      </c>
      <c r="D88" s="5"/>
      <c r="E88" s="4" t="str">
        <f>IF(B88="","",VLOOKUP($B88,#REF!,4,0))</f>
        <v/>
      </c>
    </row>
    <row r="89" spans="1:5" x14ac:dyDescent="0.25">
      <c r="A89" s="3" t="str">
        <f t="shared" si="0"/>
        <v/>
      </c>
      <c r="B89" s="3"/>
      <c r="C89" s="4" t="str">
        <f>IF(B89="","",VLOOKUP($B89,#REF!,2,0))</f>
        <v/>
      </c>
      <c r="D89" s="5"/>
      <c r="E89" s="4" t="str">
        <f>IF(B89="","",VLOOKUP($B89,#REF!,4,0))</f>
        <v/>
      </c>
    </row>
    <row r="90" spans="1:5" x14ac:dyDescent="0.25">
      <c r="A90" s="3" t="str">
        <f t="shared" si="0"/>
        <v/>
      </c>
      <c r="B90" s="3"/>
      <c r="C90" s="4" t="str">
        <f>IF(B90="","",VLOOKUP($B90,#REF!,2,0))</f>
        <v/>
      </c>
      <c r="D90" s="5"/>
      <c r="E90" s="4" t="str">
        <f>IF(B90="","",VLOOKUP($B90,#REF!,4,0))</f>
        <v/>
      </c>
    </row>
    <row r="91" spans="1:5" x14ac:dyDescent="0.25">
      <c r="A91" s="3" t="str">
        <f t="shared" si="0"/>
        <v/>
      </c>
      <c r="B91" s="3"/>
      <c r="C91" s="4" t="str">
        <f>IF(B91="","",VLOOKUP($B91,#REF!,2,0))</f>
        <v/>
      </c>
      <c r="D91" s="5"/>
      <c r="E91" s="4" t="str">
        <f>IF(B91="","",VLOOKUP($B91,#REF!,4,0))</f>
        <v/>
      </c>
    </row>
    <row r="92" spans="1:5" x14ac:dyDescent="0.25">
      <c r="A92" s="3" t="str">
        <f t="shared" si="0"/>
        <v/>
      </c>
      <c r="B92" s="3"/>
      <c r="C92" s="4" t="str">
        <f>IF(B92="","",VLOOKUP($B92,#REF!,2,0))</f>
        <v/>
      </c>
      <c r="D92" s="5"/>
      <c r="E92" s="4" t="str">
        <f>IF(B92="","",VLOOKUP($B92,#REF!,4,0))</f>
        <v/>
      </c>
    </row>
    <row r="93" spans="1:5" x14ac:dyDescent="0.25">
      <c r="A93" s="3" t="str">
        <f t="shared" si="0"/>
        <v/>
      </c>
      <c r="B93" s="3"/>
      <c r="C93" s="4" t="str">
        <f>IF(B93="","",VLOOKUP($B93,#REF!,2,0))</f>
        <v/>
      </c>
      <c r="D93" s="5"/>
      <c r="E93" s="4" t="str">
        <f>IF(B93="","",VLOOKUP($B93,#REF!,4,0))</f>
        <v/>
      </c>
    </row>
    <row r="94" spans="1:5" x14ac:dyDescent="0.25">
      <c r="A94" s="3" t="str">
        <f t="shared" si="0"/>
        <v/>
      </c>
      <c r="B94" s="3"/>
      <c r="C94" s="4" t="str">
        <f>IF(B94="","",VLOOKUP($B94,#REF!,2,0))</f>
        <v/>
      </c>
      <c r="D94" s="5"/>
      <c r="E94" s="4" t="str">
        <f>IF(B94="","",VLOOKUP($B94,#REF!,4,0))</f>
        <v/>
      </c>
    </row>
    <row r="95" spans="1:5" x14ac:dyDescent="0.25">
      <c r="A95" s="3" t="str">
        <f t="shared" si="0"/>
        <v/>
      </c>
      <c r="B95" s="3"/>
      <c r="C95" s="4" t="str">
        <f>IF(B95="","",VLOOKUP($B95,#REF!,2,0))</f>
        <v/>
      </c>
      <c r="D95" s="5"/>
      <c r="E95" s="4" t="str">
        <f>IF(B95="","",VLOOKUP($B95,#REF!,4,0))</f>
        <v/>
      </c>
    </row>
    <row r="96" spans="1:5" x14ac:dyDescent="0.25">
      <c r="A96" s="3" t="str">
        <f t="shared" si="0"/>
        <v/>
      </c>
      <c r="B96" s="3"/>
      <c r="C96" s="4" t="str">
        <f>IF(B96="","",VLOOKUP($B96,#REF!,2,0))</f>
        <v/>
      </c>
      <c r="D96" s="5"/>
      <c r="E96" s="4" t="str">
        <f>IF(B96="","",VLOOKUP($B96,#REF!,4,0))</f>
        <v/>
      </c>
    </row>
    <row r="97" spans="1:5" x14ac:dyDescent="0.25">
      <c r="A97" s="3" t="str">
        <f t="shared" si="0"/>
        <v/>
      </c>
      <c r="B97" s="3"/>
      <c r="C97" s="4" t="str">
        <f>IF(B97="","",VLOOKUP($B97,#REF!,2,0))</f>
        <v/>
      </c>
      <c r="D97" s="5"/>
      <c r="E97" s="4" t="str">
        <f>IF(B97="","",VLOOKUP($B97,#REF!,4,0))</f>
        <v/>
      </c>
    </row>
    <row r="98" spans="1:5" x14ac:dyDescent="0.25">
      <c r="A98" s="3" t="str">
        <f t="shared" si="0"/>
        <v/>
      </c>
      <c r="B98" s="3"/>
      <c r="C98" s="4" t="str">
        <f>IF(B98="","",VLOOKUP($B98,#REF!,2,0))</f>
        <v/>
      </c>
      <c r="D98" s="5"/>
      <c r="E98" s="4" t="str">
        <f>IF(B98="","",VLOOKUP($B98,#REF!,4,0))</f>
        <v/>
      </c>
    </row>
    <row r="99" spans="1:5" x14ac:dyDescent="0.25">
      <c r="A99" s="3" t="str">
        <f t="shared" si="0"/>
        <v/>
      </c>
      <c r="B99" s="3"/>
      <c r="C99" s="4" t="str">
        <f>IF(B99="","",VLOOKUP($B99,#REF!,2,0))</f>
        <v/>
      </c>
      <c r="D99" s="5"/>
      <c r="E99" s="4" t="str">
        <f>IF(B99="","",VLOOKUP($B99,#REF!,4,0))</f>
        <v/>
      </c>
    </row>
    <row r="100" spans="1:5" x14ac:dyDescent="0.25">
      <c r="A100" s="3" t="str">
        <f t="shared" si="0"/>
        <v/>
      </c>
      <c r="B100" s="3"/>
      <c r="C100" s="4" t="str">
        <f>IF(B100="","",VLOOKUP($B100,#REF!,2,0))</f>
        <v/>
      </c>
      <c r="D100" s="5"/>
      <c r="E100" s="4" t="str">
        <f>IF(B100="","",VLOOKUP($B100,#REF!,4,0))</f>
        <v/>
      </c>
    </row>
    <row r="101" spans="1:5" x14ac:dyDescent="0.25">
      <c r="A101" s="3" t="str">
        <f t="shared" si="0"/>
        <v/>
      </c>
      <c r="B101" s="3"/>
      <c r="C101" s="4" t="str">
        <f>IF(B101="","",VLOOKUP($B101,#REF!,2,0))</f>
        <v/>
      </c>
      <c r="D101" s="5"/>
      <c r="E101" s="4" t="str">
        <f>IF(B101="","",VLOOKUP($B101,#REF!,4,0))</f>
        <v/>
      </c>
    </row>
    <row r="102" spans="1:5" ht="18.75" x14ac:dyDescent="0.3">
      <c r="A102" s="3" t="str">
        <f t="shared" si="0"/>
        <v/>
      </c>
      <c r="B102" s="3"/>
      <c r="C102" s="6"/>
      <c r="D102" s="6"/>
      <c r="E102" s="6"/>
    </row>
    <row r="103" spans="1:5" x14ac:dyDescent="0.25">
      <c r="A103" s="3"/>
      <c r="B103" s="3"/>
      <c r="C103" s="4"/>
      <c r="D103" s="3"/>
      <c r="E103" s="7"/>
    </row>
    <row r="104" spans="1:5" x14ac:dyDescent="0.25">
      <c r="A104" s="3"/>
      <c r="B104" s="3"/>
      <c r="C104" s="4"/>
      <c r="D104" s="3"/>
      <c r="E104" s="7"/>
    </row>
    <row r="105" spans="1:5" x14ac:dyDescent="0.25">
      <c r="A105" s="3"/>
      <c r="B105" s="3"/>
      <c r="C105" s="4"/>
      <c r="D105" s="3"/>
      <c r="E105" s="7"/>
    </row>
    <row r="106" spans="1:5" x14ac:dyDescent="0.25">
      <c r="A106" s="3"/>
      <c r="B106" s="3"/>
      <c r="C106" s="4"/>
      <c r="D106" s="3"/>
      <c r="E106" s="7"/>
    </row>
    <row r="107" spans="1:5" x14ac:dyDescent="0.25">
      <c r="A107" s="3"/>
      <c r="B107" s="3"/>
      <c r="C107" s="4"/>
      <c r="D107" s="3"/>
      <c r="E107" s="7"/>
    </row>
    <row r="108" spans="1:5" x14ac:dyDescent="0.25">
      <c r="A108" s="3"/>
      <c r="B108" s="3"/>
      <c r="C108" s="4"/>
      <c r="D108" s="3"/>
      <c r="E108" s="7"/>
    </row>
    <row r="109" spans="1:5" x14ac:dyDescent="0.25">
      <c r="A109" s="3"/>
      <c r="B109" s="3"/>
      <c r="C109" s="4"/>
      <c r="D109" s="3"/>
      <c r="E109" s="7"/>
    </row>
    <row r="110" spans="1:5" x14ac:dyDescent="0.25">
      <c r="A110" s="3"/>
      <c r="B110" s="3"/>
      <c r="C110" s="4"/>
      <c r="D110" s="3"/>
      <c r="E110" s="7"/>
    </row>
    <row r="111" spans="1:5" x14ac:dyDescent="0.25">
      <c r="A111" s="3"/>
      <c r="B111" s="3"/>
      <c r="C111" s="4"/>
      <c r="D111" s="3"/>
      <c r="E111" s="7"/>
    </row>
    <row r="112" spans="1:5" x14ac:dyDescent="0.25">
      <c r="A112" s="3"/>
      <c r="B112" s="3"/>
      <c r="C112" s="4"/>
      <c r="D112" s="3"/>
      <c r="E112" s="7"/>
    </row>
    <row r="113" spans="1:5" x14ac:dyDescent="0.25">
      <c r="A113" s="3"/>
      <c r="B113" s="3"/>
      <c r="C113" s="4"/>
      <c r="D113" s="3"/>
      <c r="E113" s="7"/>
    </row>
    <row r="114" spans="1:5" x14ac:dyDescent="0.25">
      <c r="A114" s="3"/>
      <c r="B114" s="3"/>
      <c r="C114" s="4"/>
      <c r="D114" s="3"/>
      <c r="E114" s="7"/>
    </row>
    <row r="115" spans="1:5" x14ac:dyDescent="0.25">
      <c r="A115" s="3"/>
      <c r="B115" s="3"/>
      <c r="C115" s="4"/>
      <c r="D115" s="3"/>
      <c r="E115" s="7"/>
    </row>
    <row r="116" spans="1:5" x14ac:dyDescent="0.25">
      <c r="A116" s="3"/>
      <c r="B116" s="3"/>
      <c r="C116" s="4"/>
      <c r="D116" s="3"/>
      <c r="E116" s="7"/>
    </row>
    <row r="117" spans="1:5" x14ac:dyDescent="0.25">
      <c r="A117" s="3"/>
      <c r="B117" s="3"/>
      <c r="C117" s="4"/>
      <c r="D117" s="3"/>
      <c r="E117" s="7"/>
    </row>
    <row r="118" spans="1:5" x14ac:dyDescent="0.25">
      <c r="A118" s="3"/>
      <c r="B118" s="3"/>
      <c r="C118" s="4"/>
      <c r="D118" s="3"/>
      <c r="E118" s="7"/>
    </row>
    <row r="119" spans="1:5" x14ac:dyDescent="0.25">
      <c r="A119" s="3"/>
      <c r="B119" s="3"/>
      <c r="C119" s="4"/>
      <c r="D119" s="3"/>
      <c r="E119" s="7"/>
    </row>
    <row r="120" spans="1:5" x14ac:dyDescent="0.25">
      <c r="A120" s="3"/>
      <c r="B120" s="3"/>
      <c r="C120" s="4"/>
      <c r="D120" s="3"/>
      <c r="E120" s="7"/>
    </row>
    <row r="121" spans="1:5" x14ac:dyDescent="0.25">
      <c r="A121" s="3"/>
      <c r="B121" s="3"/>
      <c r="C121" s="4"/>
      <c r="D121" s="3"/>
      <c r="E121" s="7"/>
    </row>
    <row r="122" spans="1:5" x14ac:dyDescent="0.25">
      <c r="A122" s="3"/>
      <c r="B122" s="3"/>
      <c r="C122" s="4"/>
      <c r="D122" s="3"/>
      <c r="E122" s="7"/>
    </row>
    <row r="123" spans="1:5" x14ac:dyDescent="0.25">
      <c r="A123" s="3"/>
      <c r="B123" s="3"/>
      <c r="C123" s="4"/>
      <c r="D123" s="3"/>
      <c r="E123" s="7"/>
    </row>
    <row r="124" spans="1:5" x14ac:dyDescent="0.25">
      <c r="A124" s="3"/>
      <c r="B124" s="3"/>
      <c r="C124" s="4"/>
      <c r="D124" s="3"/>
      <c r="E124" s="7"/>
    </row>
    <row r="125" spans="1:5" x14ac:dyDescent="0.25">
      <c r="A125" s="3"/>
      <c r="B125" s="3"/>
      <c r="C125" s="4"/>
      <c r="D125" s="3"/>
      <c r="E125" s="7"/>
    </row>
    <row r="126" spans="1:5" x14ac:dyDescent="0.25">
      <c r="A126" s="3"/>
      <c r="B126" s="3"/>
      <c r="C126" s="4"/>
      <c r="D126" s="3"/>
      <c r="E126" s="7"/>
    </row>
    <row r="127" spans="1:5" x14ac:dyDescent="0.25">
      <c r="A127" s="3"/>
      <c r="B127" s="3"/>
      <c r="C127" s="4"/>
      <c r="D127" s="3"/>
      <c r="E127" s="7"/>
    </row>
    <row r="128" spans="1:5" x14ac:dyDescent="0.25">
      <c r="A128" s="3"/>
      <c r="B128" s="3"/>
      <c r="C128" s="4"/>
      <c r="D128" s="3"/>
      <c r="E128" s="7"/>
    </row>
    <row r="129" spans="1:5" x14ac:dyDescent="0.25">
      <c r="A129" s="3"/>
      <c r="B129" s="3"/>
      <c r="C129" s="4"/>
      <c r="D129" s="3"/>
      <c r="E129" s="7"/>
    </row>
    <row r="130" spans="1:5" x14ac:dyDescent="0.25">
      <c r="A130" s="3"/>
      <c r="B130" s="3"/>
      <c r="C130" s="4"/>
      <c r="D130" s="3"/>
      <c r="E130" s="7"/>
    </row>
    <row r="131" spans="1:5" x14ac:dyDescent="0.25">
      <c r="A131" s="3"/>
      <c r="B131" s="3"/>
      <c r="C131" s="4"/>
      <c r="D131" s="3"/>
      <c r="E131" s="7"/>
    </row>
    <row r="132" spans="1:5" x14ac:dyDescent="0.25">
      <c r="A132" s="3"/>
      <c r="B132" s="3"/>
      <c r="C132" s="4"/>
      <c r="D132" s="3"/>
      <c r="E132" s="7"/>
    </row>
    <row r="133" spans="1:5" x14ac:dyDescent="0.25">
      <c r="A133" s="3"/>
      <c r="B133" s="3"/>
      <c r="C133" s="4"/>
      <c r="D133" s="3"/>
      <c r="E133" s="7"/>
    </row>
    <row r="134" spans="1:5" x14ac:dyDescent="0.25">
      <c r="A134" s="3"/>
      <c r="B134" s="3"/>
      <c r="C134" s="4"/>
      <c r="D134" s="3"/>
      <c r="E134" s="7"/>
    </row>
    <row r="135" spans="1:5" x14ac:dyDescent="0.25">
      <c r="A135" s="3"/>
      <c r="B135" s="3"/>
      <c r="C135" s="4"/>
      <c r="D135" s="3"/>
      <c r="E135" s="7"/>
    </row>
    <row r="136" spans="1:5" x14ac:dyDescent="0.25">
      <c r="A136" s="3"/>
      <c r="B136" s="3"/>
      <c r="C136" s="4"/>
      <c r="D136" s="3"/>
      <c r="E136" s="7"/>
    </row>
    <row r="137" spans="1:5" x14ac:dyDescent="0.25">
      <c r="A137" s="3"/>
      <c r="B137" s="3"/>
      <c r="C137" s="4"/>
      <c r="D137" s="3"/>
      <c r="E137" s="7"/>
    </row>
    <row r="138" spans="1:5" x14ac:dyDescent="0.25">
      <c r="A138" s="3"/>
      <c r="B138" s="3"/>
      <c r="C138" s="4"/>
      <c r="D138" s="3"/>
      <c r="E138" s="7"/>
    </row>
    <row r="139" spans="1:5" x14ac:dyDescent="0.25">
      <c r="A139" s="3"/>
      <c r="B139" s="3"/>
      <c r="C139" s="4"/>
      <c r="D139" s="3"/>
      <c r="E139" s="7"/>
    </row>
    <row r="140" spans="1:5" x14ac:dyDescent="0.25">
      <c r="A140" s="3"/>
      <c r="B140" s="3"/>
      <c r="C140" s="4"/>
      <c r="D140" s="3"/>
      <c r="E140" s="7"/>
    </row>
    <row r="141" spans="1:5" x14ac:dyDescent="0.25">
      <c r="A141" s="3"/>
      <c r="B141" s="3"/>
      <c r="C141" s="4"/>
      <c r="D141" s="3"/>
      <c r="E141" s="7"/>
    </row>
    <row r="142" spans="1:5" x14ac:dyDescent="0.25">
      <c r="A142" s="3"/>
      <c r="B142" s="3"/>
      <c r="C142" s="4"/>
      <c r="D142" s="3"/>
      <c r="E142" s="7"/>
    </row>
    <row r="143" spans="1:5" x14ac:dyDescent="0.25">
      <c r="A143" s="3"/>
      <c r="B143" s="3"/>
      <c r="C143" s="4"/>
      <c r="D143" s="3"/>
      <c r="E143" s="7"/>
    </row>
    <row r="144" spans="1:5" x14ac:dyDescent="0.25">
      <c r="A144" s="3"/>
      <c r="B144" s="3"/>
      <c r="C144" s="4"/>
      <c r="D144" s="3"/>
      <c r="E144" s="7"/>
    </row>
    <row r="145" spans="1:5" x14ac:dyDescent="0.25">
      <c r="A145" s="3"/>
      <c r="B145" s="3"/>
      <c r="C145" s="4"/>
      <c r="D145" s="3"/>
      <c r="E145" s="7"/>
    </row>
    <row r="146" spans="1:5" x14ac:dyDescent="0.25">
      <c r="A146" s="3"/>
      <c r="B146" s="3"/>
      <c r="C146" s="4"/>
      <c r="D146" s="3"/>
      <c r="E146" s="7"/>
    </row>
    <row r="147" spans="1:5" x14ac:dyDescent="0.25">
      <c r="A147" s="3"/>
      <c r="B147" s="3"/>
      <c r="C147" s="4"/>
      <c r="D147" s="3"/>
      <c r="E147" s="7"/>
    </row>
    <row r="148" spans="1:5" x14ac:dyDescent="0.25">
      <c r="A148" s="3"/>
      <c r="B148" s="3"/>
      <c r="C148" s="4"/>
      <c r="D148" s="3"/>
      <c r="E148" s="7"/>
    </row>
    <row r="149" spans="1:5" x14ac:dyDescent="0.25">
      <c r="A149" s="3"/>
      <c r="B149" s="3"/>
      <c r="C149" s="4"/>
      <c r="D149" s="3"/>
      <c r="E149" s="7"/>
    </row>
    <row r="150" spans="1:5" x14ac:dyDescent="0.25">
      <c r="A150" s="3"/>
      <c r="B150" s="3"/>
      <c r="C150" s="4"/>
      <c r="D150" s="3"/>
      <c r="E150" s="7"/>
    </row>
    <row r="151" spans="1:5" x14ac:dyDescent="0.25">
      <c r="A151" s="3"/>
      <c r="B151" s="3"/>
      <c r="C151" s="4"/>
      <c r="D151" s="3"/>
      <c r="E151" s="7"/>
    </row>
    <row r="152" spans="1:5" x14ac:dyDescent="0.25">
      <c r="A152" s="3"/>
      <c r="B152" s="3"/>
      <c r="C152" s="4"/>
      <c r="D152" s="3"/>
      <c r="E152" s="7"/>
    </row>
    <row r="153" spans="1:5" x14ac:dyDescent="0.25">
      <c r="A153" s="3"/>
      <c r="B153" s="3"/>
      <c r="C153" s="4"/>
      <c r="D153" s="3"/>
      <c r="E153" s="7"/>
    </row>
    <row r="154" spans="1:5" x14ac:dyDescent="0.25">
      <c r="A154" s="3"/>
      <c r="B154" s="3"/>
      <c r="C154" s="4"/>
      <c r="D154" s="3"/>
      <c r="E154" s="7"/>
    </row>
    <row r="155" spans="1:5" x14ac:dyDescent="0.25">
      <c r="A155" s="3"/>
      <c r="B155" s="3"/>
      <c r="C155" s="4"/>
      <c r="D155" s="3"/>
      <c r="E155" s="7"/>
    </row>
    <row r="156" spans="1:5" x14ac:dyDescent="0.25">
      <c r="A156" s="3"/>
      <c r="B156" s="3"/>
      <c r="C156" s="4"/>
      <c r="D156" s="3"/>
      <c r="E156" s="7"/>
    </row>
    <row r="157" spans="1:5" x14ac:dyDescent="0.25">
      <c r="A157" s="3"/>
      <c r="B157" s="3"/>
      <c r="C157" s="4"/>
      <c r="D157" s="3"/>
      <c r="E157" s="7"/>
    </row>
    <row r="158" spans="1:5" x14ac:dyDescent="0.25">
      <c r="A158" s="3"/>
      <c r="B158" s="3"/>
      <c r="C158" s="4"/>
      <c r="D158" s="3"/>
      <c r="E158" s="7"/>
    </row>
    <row r="159" spans="1:5" x14ac:dyDescent="0.25">
      <c r="A159" s="3"/>
      <c r="B159" s="3"/>
      <c r="C159" s="4"/>
      <c r="D159" s="3"/>
      <c r="E159" s="7"/>
    </row>
    <row r="160" spans="1:5" x14ac:dyDescent="0.25">
      <c r="A160" s="3"/>
      <c r="B160" s="3"/>
      <c r="C160" s="4"/>
      <c r="D160" s="3"/>
      <c r="E160" s="7"/>
    </row>
    <row r="161" spans="1:5" x14ac:dyDescent="0.25">
      <c r="A161" s="3"/>
      <c r="B161" s="3"/>
      <c r="C161" s="4"/>
      <c r="D161" s="3"/>
      <c r="E161" s="7"/>
    </row>
    <row r="162" spans="1:5" x14ac:dyDescent="0.25">
      <c r="A162" s="3"/>
      <c r="B162" s="3"/>
      <c r="C162" s="4"/>
      <c r="D162" s="3"/>
      <c r="E162" s="7"/>
    </row>
    <row r="163" spans="1:5" x14ac:dyDescent="0.25">
      <c r="A163" s="3"/>
      <c r="B163" s="3"/>
      <c r="C163" s="4"/>
      <c r="D163" s="3"/>
      <c r="E163" s="7"/>
    </row>
    <row r="164" spans="1:5" x14ac:dyDescent="0.25">
      <c r="A164" s="3"/>
      <c r="B164" s="3"/>
      <c r="C164" s="4"/>
      <c r="D164" s="3"/>
      <c r="E164" s="7"/>
    </row>
    <row r="165" spans="1:5" x14ac:dyDescent="0.25">
      <c r="A165" s="3"/>
      <c r="B165" s="3"/>
      <c r="C165" s="4"/>
      <c r="D165" s="3"/>
      <c r="E165" s="7"/>
    </row>
    <row r="166" spans="1:5" x14ac:dyDescent="0.25">
      <c r="A166" s="3"/>
      <c r="B166" s="3"/>
      <c r="C166" s="4"/>
      <c r="D166" s="3"/>
      <c r="E166" s="7"/>
    </row>
    <row r="167" spans="1:5" x14ac:dyDescent="0.25">
      <c r="A167" s="3"/>
      <c r="B167" s="3"/>
      <c r="C167" s="4"/>
      <c r="D167" s="3"/>
      <c r="E167" s="7"/>
    </row>
    <row r="168" spans="1:5" x14ac:dyDescent="0.25">
      <c r="A168" s="3"/>
      <c r="B168" s="3"/>
      <c r="C168" s="4"/>
      <c r="D168" s="3"/>
      <c r="E168" s="7"/>
    </row>
    <row r="169" spans="1:5" x14ac:dyDescent="0.25">
      <c r="A169" s="3"/>
      <c r="B169" s="3"/>
      <c r="C169" s="4"/>
      <c r="D169" s="3"/>
      <c r="E169" s="7"/>
    </row>
    <row r="170" spans="1:5" x14ac:dyDescent="0.25">
      <c r="A170" s="3"/>
      <c r="B170" s="3"/>
      <c r="C170" s="4"/>
      <c r="D170" s="3"/>
      <c r="E170" s="7"/>
    </row>
    <row r="171" spans="1:5" x14ac:dyDescent="0.25">
      <c r="A171" s="3"/>
      <c r="B171" s="3"/>
      <c r="C171" s="4"/>
      <c r="D171" s="3"/>
      <c r="E171" s="7"/>
    </row>
    <row r="172" spans="1:5" x14ac:dyDescent="0.25">
      <c r="A172" s="3"/>
      <c r="B172" s="3"/>
      <c r="C172" s="4"/>
      <c r="D172" s="3"/>
      <c r="E172" s="7"/>
    </row>
    <row r="173" spans="1:5" x14ac:dyDescent="0.25">
      <c r="A173" s="3"/>
      <c r="B173" s="3"/>
      <c r="C173" s="4"/>
      <c r="D173" s="3"/>
      <c r="E173" s="7"/>
    </row>
    <row r="174" spans="1:5" x14ac:dyDescent="0.25">
      <c r="A174" s="3"/>
      <c r="B174" s="3"/>
      <c r="C174" s="4"/>
      <c r="D174" s="3"/>
      <c r="E174" s="7"/>
    </row>
    <row r="175" spans="1:5" x14ac:dyDescent="0.25">
      <c r="A175" s="3"/>
      <c r="B175" s="3"/>
      <c r="C175" s="4"/>
      <c r="D175" s="3"/>
      <c r="E175" s="7"/>
    </row>
    <row r="176" spans="1:5" x14ac:dyDescent="0.25">
      <c r="A176" s="3"/>
      <c r="B176" s="3"/>
      <c r="C176" s="4"/>
      <c r="D176" s="3"/>
      <c r="E176" s="7"/>
    </row>
    <row r="177" spans="1:5" x14ac:dyDescent="0.25">
      <c r="A177" s="3"/>
      <c r="B177" s="3"/>
      <c r="C177" s="4"/>
      <c r="D177" s="3"/>
      <c r="E177" s="7"/>
    </row>
    <row r="178" spans="1:5" x14ac:dyDescent="0.25">
      <c r="A178" s="3"/>
      <c r="B178" s="3"/>
      <c r="C178" s="4"/>
      <c r="D178" s="3"/>
      <c r="E178" s="7"/>
    </row>
    <row r="179" spans="1:5" x14ac:dyDescent="0.25">
      <c r="A179" s="3"/>
      <c r="B179" s="3"/>
      <c r="C179" s="4"/>
      <c r="D179" s="3"/>
      <c r="E179" s="7"/>
    </row>
    <row r="180" spans="1:5" x14ac:dyDescent="0.25">
      <c r="A180" s="3"/>
      <c r="B180" s="3"/>
      <c r="C180" s="4"/>
      <c r="D180" s="3"/>
      <c r="E180" s="7"/>
    </row>
    <row r="181" spans="1:5" x14ac:dyDescent="0.25">
      <c r="A181" s="3"/>
      <c r="B181" s="3"/>
      <c r="C181" s="4"/>
      <c r="D181" s="3"/>
      <c r="E181" s="7"/>
    </row>
    <row r="182" spans="1:5" x14ac:dyDescent="0.25">
      <c r="A182" s="3"/>
      <c r="B182" s="3"/>
      <c r="C182" s="4"/>
      <c r="D182" s="3"/>
      <c r="E182" s="7"/>
    </row>
    <row r="183" spans="1:5" x14ac:dyDescent="0.25">
      <c r="A183" s="3"/>
      <c r="B183" s="3"/>
      <c r="C183" s="4"/>
      <c r="D183" s="3"/>
      <c r="E183" s="7"/>
    </row>
    <row r="184" spans="1:5" x14ac:dyDescent="0.25">
      <c r="A184" s="3"/>
      <c r="B184" s="3"/>
      <c r="C184" s="4"/>
      <c r="D184" s="3"/>
      <c r="E184" s="7"/>
    </row>
    <row r="185" spans="1:5" x14ac:dyDescent="0.25">
      <c r="A185" s="3"/>
      <c r="B185" s="3"/>
      <c r="C185" s="4"/>
      <c r="D185" s="3"/>
      <c r="E185" s="7"/>
    </row>
    <row r="186" spans="1:5" x14ac:dyDescent="0.25">
      <c r="A186" s="3"/>
      <c r="B186" s="3"/>
      <c r="C186" s="4"/>
      <c r="D186" s="3"/>
      <c r="E186" s="7"/>
    </row>
    <row r="187" spans="1:5" x14ac:dyDescent="0.25">
      <c r="A187" s="3"/>
      <c r="B187" s="3"/>
      <c r="C187" s="4"/>
      <c r="D187" s="3"/>
      <c r="E187" s="7"/>
    </row>
    <row r="188" spans="1:5" x14ac:dyDescent="0.25">
      <c r="A188" s="3"/>
      <c r="B188" s="3"/>
      <c r="C188" s="4"/>
      <c r="D188" s="3"/>
      <c r="E188" s="7"/>
    </row>
    <row r="189" spans="1:5" x14ac:dyDescent="0.25">
      <c r="A189" s="3"/>
      <c r="B189" s="3"/>
      <c r="C189" s="4"/>
      <c r="D189" s="3"/>
      <c r="E189" s="7"/>
    </row>
    <row r="190" spans="1:5" x14ac:dyDescent="0.25">
      <c r="A190" s="3"/>
      <c r="B190" s="3"/>
      <c r="C190" s="4"/>
      <c r="D190" s="3"/>
      <c r="E190" s="7"/>
    </row>
    <row r="191" spans="1:5" x14ac:dyDescent="0.25">
      <c r="A191" s="3"/>
      <c r="B191" s="3"/>
      <c r="C191" s="4"/>
      <c r="D191" s="3"/>
      <c r="E191" s="7"/>
    </row>
    <row r="192" spans="1:5" x14ac:dyDescent="0.25">
      <c r="A192" s="3"/>
      <c r="B192" s="3"/>
      <c r="C192" s="4"/>
      <c r="D192" s="3"/>
      <c r="E192" s="7"/>
    </row>
    <row r="193" spans="1:5" x14ac:dyDescent="0.25">
      <c r="A193" s="3"/>
      <c r="B193" s="3"/>
      <c r="C193" s="4"/>
      <c r="D193" s="3"/>
      <c r="E193" s="7"/>
    </row>
    <row r="194" spans="1:5" x14ac:dyDescent="0.25">
      <c r="A194" s="3"/>
      <c r="B194" s="3"/>
      <c r="C194" s="4"/>
      <c r="D194" s="3"/>
      <c r="E194" s="7"/>
    </row>
    <row r="195" spans="1:5" x14ac:dyDescent="0.25">
      <c r="A195" s="3"/>
      <c r="B195" s="3"/>
      <c r="C195" s="4"/>
      <c r="D195" s="3"/>
      <c r="E195" s="7"/>
    </row>
    <row r="196" spans="1:5" x14ac:dyDescent="0.25">
      <c r="A196" s="3"/>
      <c r="B196" s="3"/>
      <c r="C196" s="4"/>
      <c r="D196" s="3"/>
      <c r="E196" s="7"/>
    </row>
    <row r="197" spans="1:5" x14ac:dyDescent="0.25">
      <c r="A197" s="3"/>
      <c r="B197" s="3"/>
      <c r="C197" s="4"/>
      <c r="D197" s="3"/>
      <c r="E197" s="7"/>
    </row>
    <row r="198" spans="1:5" x14ac:dyDescent="0.25">
      <c r="A198" s="3"/>
      <c r="B198" s="3"/>
      <c r="C198" s="4"/>
      <c r="D198" s="3"/>
      <c r="E198" s="7"/>
    </row>
    <row r="199" spans="1:5" x14ac:dyDescent="0.25">
      <c r="A199" s="3"/>
      <c r="B199" s="3"/>
      <c r="C199" s="4"/>
      <c r="D199" s="3"/>
      <c r="E199" s="7"/>
    </row>
    <row r="200" spans="1:5" x14ac:dyDescent="0.25">
      <c r="A200" s="3"/>
      <c r="B200" s="3"/>
      <c r="C200" s="4"/>
      <c r="D200" s="3"/>
      <c r="E200" s="7"/>
    </row>
    <row r="201" spans="1:5" x14ac:dyDescent="0.25">
      <c r="A201" s="3"/>
      <c r="B201" s="3"/>
      <c r="C201" s="4"/>
      <c r="D201" s="3"/>
      <c r="E201" s="7"/>
    </row>
    <row r="202" spans="1:5" x14ac:dyDescent="0.25">
      <c r="A202" s="3"/>
      <c r="B202" s="3"/>
      <c r="C202" s="4"/>
      <c r="D202" s="3"/>
      <c r="E202" s="7"/>
    </row>
    <row r="203" spans="1:5" x14ac:dyDescent="0.25">
      <c r="A203" s="3"/>
      <c r="B203" s="3"/>
      <c r="C203" s="4"/>
      <c r="D203" s="3"/>
      <c r="E203" s="7"/>
    </row>
    <row r="204" spans="1:5" x14ac:dyDescent="0.25">
      <c r="A204" s="3"/>
      <c r="B204" s="3"/>
      <c r="C204" s="4"/>
      <c r="D204" s="3"/>
      <c r="E204" s="7"/>
    </row>
    <row r="205" spans="1:5" x14ac:dyDescent="0.25">
      <c r="A205" s="3"/>
      <c r="B205" s="3"/>
      <c r="C205" s="4"/>
      <c r="D205" s="3"/>
      <c r="E205" s="7"/>
    </row>
    <row r="206" spans="1:5" x14ac:dyDescent="0.25">
      <c r="A206" s="3"/>
      <c r="B206" s="3"/>
      <c r="C206" s="4"/>
      <c r="D206" s="3"/>
      <c r="E206" s="7"/>
    </row>
    <row r="207" spans="1:5" x14ac:dyDescent="0.25">
      <c r="A207" s="3"/>
      <c r="B207" s="3"/>
      <c r="C207" s="4"/>
      <c r="D207" s="3"/>
      <c r="E207" s="7"/>
    </row>
    <row r="208" spans="1:5" x14ac:dyDescent="0.25">
      <c r="A208" s="3"/>
      <c r="B208" s="3"/>
      <c r="C208" s="4"/>
      <c r="D208" s="3"/>
      <c r="E208" s="7"/>
    </row>
    <row r="209" spans="1:5" x14ac:dyDescent="0.25">
      <c r="A209" s="3"/>
      <c r="B209" s="3"/>
      <c r="C209" s="4"/>
      <c r="D209" s="3"/>
      <c r="E209" s="7"/>
    </row>
    <row r="210" spans="1:5" x14ac:dyDescent="0.25">
      <c r="A210" s="3"/>
      <c r="B210" s="3"/>
      <c r="C210" s="4"/>
      <c r="D210" s="3"/>
      <c r="E210" s="7"/>
    </row>
    <row r="211" spans="1:5" x14ac:dyDescent="0.25">
      <c r="A211" s="3"/>
      <c r="B211" s="3"/>
      <c r="C211" s="4"/>
      <c r="D211" s="3"/>
      <c r="E211" s="7"/>
    </row>
    <row r="212" spans="1:5" x14ac:dyDescent="0.25">
      <c r="A212" s="3"/>
      <c r="B212" s="3"/>
      <c r="C212" s="4"/>
      <c r="D212" s="3"/>
      <c r="E212" s="7"/>
    </row>
    <row r="213" spans="1:5" x14ac:dyDescent="0.25">
      <c r="A213" s="3"/>
      <c r="B213" s="3"/>
      <c r="C213" s="4"/>
      <c r="D213" s="3"/>
      <c r="E213" s="7"/>
    </row>
    <row r="214" spans="1:5" x14ac:dyDescent="0.25">
      <c r="A214" s="3"/>
      <c r="B214" s="3"/>
      <c r="C214" s="4"/>
      <c r="D214" s="3"/>
      <c r="E214" s="7"/>
    </row>
    <row r="215" spans="1:5" x14ac:dyDescent="0.25">
      <c r="A215" s="3"/>
      <c r="B215" s="3"/>
      <c r="C215" s="4"/>
      <c r="D215" s="3"/>
      <c r="E215" s="7"/>
    </row>
    <row r="216" spans="1:5" x14ac:dyDescent="0.25">
      <c r="A216" s="3"/>
      <c r="B216" s="3"/>
      <c r="C216" s="4"/>
      <c r="D216" s="3"/>
      <c r="E216" s="7"/>
    </row>
    <row r="217" spans="1:5" x14ac:dyDescent="0.25">
      <c r="A217" s="3"/>
      <c r="B217" s="3"/>
      <c r="C217" s="4"/>
      <c r="D217" s="3"/>
      <c r="E217" s="7"/>
    </row>
    <row r="218" spans="1:5" x14ac:dyDescent="0.25">
      <c r="A218" s="3"/>
      <c r="B218" s="3"/>
      <c r="C218" s="4"/>
      <c r="D218" s="3"/>
      <c r="E218" s="7"/>
    </row>
    <row r="219" spans="1:5" x14ac:dyDescent="0.25">
      <c r="A219" s="3"/>
      <c r="B219" s="3"/>
      <c r="C219" s="4"/>
      <c r="D219" s="3"/>
      <c r="E219" s="7"/>
    </row>
    <row r="220" spans="1:5" x14ac:dyDescent="0.25">
      <c r="A220" s="3"/>
      <c r="B220" s="3"/>
      <c r="C220" s="4"/>
      <c r="D220" s="3"/>
      <c r="E220" s="7"/>
    </row>
    <row r="221" spans="1:5" x14ac:dyDescent="0.25">
      <c r="A221" s="3"/>
      <c r="B221" s="3"/>
      <c r="C221" s="4"/>
      <c r="D221" s="3"/>
      <c r="E221" s="7"/>
    </row>
    <row r="222" spans="1:5" x14ac:dyDescent="0.25">
      <c r="A222" s="3"/>
      <c r="B222" s="3"/>
      <c r="C222" s="4"/>
      <c r="D222" s="3"/>
      <c r="E222" s="7"/>
    </row>
    <row r="223" spans="1:5" x14ac:dyDescent="0.25">
      <c r="A223" s="3"/>
      <c r="B223" s="3"/>
      <c r="C223" s="4"/>
      <c r="D223" s="3"/>
      <c r="E223" s="7"/>
    </row>
    <row r="224" spans="1:5" x14ac:dyDescent="0.25">
      <c r="A224" s="3"/>
      <c r="B224" s="3"/>
      <c r="C224" s="4"/>
      <c r="D224" s="3"/>
      <c r="E224" s="7"/>
    </row>
    <row r="225" spans="1:5" x14ac:dyDescent="0.25">
      <c r="A225" s="3"/>
      <c r="B225" s="3"/>
      <c r="C225" s="4"/>
      <c r="D225" s="3"/>
      <c r="E225" s="7"/>
    </row>
    <row r="226" spans="1:5" x14ac:dyDescent="0.25">
      <c r="A226" s="3"/>
      <c r="B226" s="3"/>
      <c r="C226" s="4"/>
      <c r="D226" s="3"/>
      <c r="E226" s="7"/>
    </row>
    <row r="227" spans="1:5" x14ac:dyDescent="0.25">
      <c r="A227" s="3"/>
      <c r="B227" s="3"/>
      <c r="C227" s="4"/>
      <c r="D227" s="3"/>
      <c r="E227" s="7"/>
    </row>
    <row r="228" spans="1:5" x14ac:dyDescent="0.25">
      <c r="A228" s="3"/>
      <c r="B228" s="3"/>
      <c r="C228" s="4"/>
      <c r="D228" s="3"/>
      <c r="E228" s="7"/>
    </row>
    <row r="229" spans="1:5" x14ac:dyDescent="0.25">
      <c r="A229" s="3"/>
      <c r="B229" s="3"/>
      <c r="C229" s="4"/>
      <c r="D229" s="3"/>
      <c r="E229" s="7"/>
    </row>
    <row r="230" spans="1:5" x14ac:dyDescent="0.25">
      <c r="A230" s="3"/>
      <c r="B230" s="3"/>
      <c r="C230" s="4"/>
      <c r="D230" s="3"/>
      <c r="E230" s="7"/>
    </row>
    <row r="231" spans="1:5" x14ac:dyDescent="0.25">
      <c r="A231" s="3"/>
      <c r="B231" s="3"/>
      <c r="C231" s="4"/>
      <c r="D231" s="3"/>
      <c r="E231" s="7"/>
    </row>
    <row r="232" spans="1:5" x14ac:dyDescent="0.25">
      <c r="A232" s="3"/>
      <c r="B232" s="3"/>
      <c r="C232" s="4"/>
      <c r="D232" s="3"/>
      <c r="E232" s="7"/>
    </row>
    <row r="233" spans="1:5" x14ac:dyDescent="0.25">
      <c r="A233" s="3"/>
      <c r="B233" s="3"/>
      <c r="C233" s="4"/>
      <c r="D233" s="3"/>
      <c r="E233" s="7"/>
    </row>
    <row r="234" spans="1:5" x14ac:dyDescent="0.25">
      <c r="A234" s="3"/>
      <c r="B234" s="3"/>
      <c r="C234" s="4"/>
      <c r="D234" s="3"/>
      <c r="E234" s="7"/>
    </row>
    <row r="235" spans="1:5" x14ac:dyDescent="0.25">
      <c r="A235" s="3"/>
      <c r="B235" s="3"/>
      <c r="C235" s="4"/>
      <c r="D235" s="3"/>
      <c r="E235" s="7"/>
    </row>
    <row r="236" spans="1:5" x14ac:dyDescent="0.25">
      <c r="A236" s="3"/>
      <c r="B236" s="3"/>
      <c r="C236" s="4"/>
      <c r="D236" s="3"/>
      <c r="E236" s="7"/>
    </row>
    <row r="237" spans="1:5" x14ac:dyDescent="0.25">
      <c r="A237" s="3"/>
      <c r="B237" s="3"/>
      <c r="C237" s="4"/>
      <c r="D237" s="3"/>
      <c r="E237" s="7"/>
    </row>
    <row r="238" spans="1:5" x14ac:dyDescent="0.25">
      <c r="A238" s="3"/>
      <c r="B238" s="3"/>
      <c r="C238" s="4"/>
      <c r="D238" s="3"/>
      <c r="E238" s="7"/>
    </row>
    <row r="239" spans="1:5" x14ac:dyDescent="0.25">
      <c r="A239" s="3"/>
      <c r="B239" s="3"/>
      <c r="C239" s="4"/>
      <c r="D239" s="3"/>
      <c r="E239" s="7"/>
    </row>
    <row r="240" spans="1:5" x14ac:dyDescent="0.25">
      <c r="A240" s="3"/>
      <c r="B240" s="3"/>
      <c r="C240" s="4"/>
      <c r="D240" s="3"/>
      <c r="E240" s="7"/>
    </row>
    <row r="241" spans="1:5" x14ac:dyDescent="0.25">
      <c r="A241" s="3"/>
      <c r="B241" s="3"/>
      <c r="C241" s="4"/>
      <c r="D241" s="3"/>
      <c r="E241" s="7"/>
    </row>
    <row r="242" spans="1:5" x14ac:dyDescent="0.25">
      <c r="A242" s="3"/>
      <c r="B242" s="3"/>
      <c r="C242" s="4"/>
      <c r="D242" s="3"/>
      <c r="E242" s="7"/>
    </row>
    <row r="243" spans="1:5" x14ac:dyDescent="0.25">
      <c r="A243" s="3"/>
      <c r="B243" s="3"/>
      <c r="C243" s="4"/>
      <c r="D243" s="3"/>
      <c r="E243" s="7"/>
    </row>
    <row r="244" spans="1:5" x14ac:dyDescent="0.25">
      <c r="A244" s="3"/>
      <c r="B244" s="3"/>
      <c r="C244" s="4"/>
      <c r="D244" s="3"/>
      <c r="E244" s="7"/>
    </row>
    <row r="245" spans="1:5" x14ac:dyDescent="0.25">
      <c r="A245" s="3"/>
      <c r="B245" s="3"/>
      <c r="C245" s="4"/>
      <c r="D245" s="3"/>
      <c r="E245" s="7"/>
    </row>
    <row r="246" spans="1:5" x14ac:dyDescent="0.25">
      <c r="A246" s="3"/>
      <c r="B246" s="3"/>
      <c r="C246" s="4"/>
      <c r="D246" s="3"/>
      <c r="E246" s="7"/>
    </row>
    <row r="247" spans="1:5" x14ac:dyDescent="0.25">
      <c r="A247" s="3"/>
      <c r="B247" s="3"/>
      <c r="C247" s="4"/>
      <c r="D247" s="3"/>
      <c r="E247" s="7"/>
    </row>
    <row r="248" spans="1:5" x14ac:dyDescent="0.25">
      <c r="A248" s="3"/>
      <c r="B248" s="3"/>
      <c r="C248" s="4"/>
      <c r="D248" s="3"/>
      <c r="E248" s="7"/>
    </row>
    <row r="249" spans="1:5" x14ac:dyDescent="0.25">
      <c r="A249" s="3"/>
      <c r="B249" s="3"/>
      <c r="C249" s="4"/>
      <c r="D249" s="3"/>
      <c r="E249" s="7"/>
    </row>
    <row r="250" spans="1:5" x14ac:dyDescent="0.25">
      <c r="A250" s="3"/>
      <c r="B250" s="3"/>
      <c r="C250" s="4"/>
      <c r="D250" s="3"/>
      <c r="E250" s="7"/>
    </row>
    <row r="251" spans="1:5" x14ac:dyDescent="0.25">
      <c r="A251" s="3"/>
      <c r="B251" s="3"/>
      <c r="C251" s="4"/>
      <c r="D251" s="3"/>
      <c r="E251" s="7"/>
    </row>
    <row r="252" spans="1:5" x14ac:dyDescent="0.25">
      <c r="A252" s="3"/>
      <c r="B252" s="3"/>
      <c r="C252" s="4"/>
      <c r="D252" s="3"/>
      <c r="E252" s="7"/>
    </row>
    <row r="253" spans="1:5" x14ac:dyDescent="0.25">
      <c r="A253" s="3"/>
      <c r="B253" s="3"/>
      <c r="C253" s="4"/>
      <c r="D253" s="3"/>
      <c r="E253" s="7"/>
    </row>
    <row r="254" spans="1:5" x14ac:dyDescent="0.25">
      <c r="A254" s="3"/>
      <c r="B254" s="3"/>
      <c r="C254" s="4"/>
      <c r="D254" s="3"/>
      <c r="E254" s="7"/>
    </row>
    <row r="255" spans="1:5" x14ac:dyDescent="0.25">
      <c r="A255" s="3"/>
      <c r="B255" s="3"/>
      <c r="C255" s="4"/>
      <c r="D255" s="3"/>
      <c r="E255" s="7"/>
    </row>
    <row r="256" spans="1:5" x14ac:dyDescent="0.25">
      <c r="A256" s="3"/>
      <c r="B256" s="3"/>
      <c r="C256" s="4"/>
      <c r="D256" s="3"/>
      <c r="E256" s="7"/>
    </row>
    <row r="257" spans="1:5" x14ac:dyDescent="0.25">
      <c r="A257" s="3"/>
      <c r="B257" s="3"/>
      <c r="C257" s="4"/>
      <c r="D257" s="3"/>
      <c r="E257" s="7"/>
    </row>
    <row r="258" spans="1:5" x14ac:dyDescent="0.25">
      <c r="A258" s="3"/>
      <c r="B258" s="3"/>
      <c r="C258" s="4"/>
      <c r="D258" s="3"/>
      <c r="E258" s="7"/>
    </row>
    <row r="259" spans="1:5" x14ac:dyDescent="0.25">
      <c r="A259" s="3"/>
      <c r="B259" s="3"/>
      <c r="C259" s="4"/>
      <c r="D259" s="3"/>
      <c r="E259" s="7"/>
    </row>
    <row r="260" spans="1:5" x14ac:dyDescent="0.25">
      <c r="A260" s="3"/>
      <c r="B260" s="3"/>
      <c r="C260" s="4"/>
      <c r="D260" s="3"/>
      <c r="E260" s="7"/>
    </row>
    <row r="261" spans="1:5" x14ac:dyDescent="0.25">
      <c r="A261" s="3"/>
      <c r="B261" s="3"/>
      <c r="C261" s="4"/>
      <c r="D261" s="3"/>
      <c r="E261" s="7"/>
    </row>
    <row r="262" spans="1:5" x14ac:dyDescent="0.25">
      <c r="A262" s="3"/>
      <c r="B262" s="3"/>
      <c r="C262" s="4"/>
      <c r="D262" s="3"/>
      <c r="E262" s="7"/>
    </row>
    <row r="263" spans="1:5" x14ac:dyDescent="0.25">
      <c r="A263" s="3"/>
      <c r="B263" s="3"/>
      <c r="C263" s="4"/>
      <c r="D263" s="3"/>
      <c r="E263" s="7"/>
    </row>
    <row r="264" spans="1:5" x14ac:dyDescent="0.25">
      <c r="A264" s="3"/>
      <c r="B264" s="3"/>
      <c r="C264" s="4"/>
      <c r="D264" s="3"/>
      <c r="E264" s="7"/>
    </row>
    <row r="265" spans="1:5" x14ac:dyDescent="0.25">
      <c r="A265" s="3"/>
      <c r="B265" s="3"/>
      <c r="C265" s="4"/>
      <c r="D265" s="3"/>
      <c r="E265" s="7"/>
    </row>
    <row r="266" spans="1:5" x14ac:dyDescent="0.25">
      <c r="A266" s="3"/>
      <c r="B266" s="3"/>
      <c r="C266" s="4"/>
      <c r="D266" s="3"/>
      <c r="E266" s="7"/>
    </row>
    <row r="267" spans="1:5" x14ac:dyDescent="0.25">
      <c r="A267" s="3"/>
      <c r="B267" s="3"/>
      <c r="C267" s="4"/>
      <c r="D267" s="3"/>
      <c r="E267" s="7"/>
    </row>
    <row r="268" spans="1:5" x14ac:dyDescent="0.25">
      <c r="A268" s="3"/>
      <c r="B268" s="3"/>
      <c r="C268" s="4"/>
      <c r="D268" s="3"/>
      <c r="E268" s="7"/>
    </row>
    <row r="269" spans="1:5" x14ac:dyDescent="0.25">
      <c r="A269" s="3"/>
      <c r="B269" s="3"/>
      <c r="C269" s="4"/>
      <c r="D269" s="3"/>
      <c r="E269" s="7"/>
    </row>
    <row r="270" spans="1:5" x14ac:dyDescent="0.25">
      <c r="A270" s="3"/>
      <c r="B270" s="3"/>
      <c r="C270" s="4"/>
      <c r="D270" s="3"/>
      <c r="E270" s="7"/>
    </row>
    <row r="271" spans="1:5" x14ac:dyDescent="0.25">
      <c r="A271" s="3"/>
      <c r="B271" s="3"/>
      <c r="C271" s="4"/>
      <c r="D271" s="3"/>
      <c r="E271" s="7"/>
    </row>
    <row r="272" spans="1:5" x14ac:dyDescent="0.25">
      <c r="A272" s="3"/>
      <c r="B272" s="3"/>
      <c r="C272" s="4"/>
      <c r="D272" s="3"/>
      <c r="E272" s="7"/>
    </row>
    <row r="273" spans="1:5" x14ac:dyDescent="0.25">
      <c r="A273" s="3"/>
      <c r="B273" s="3"/>
      <c r="C273" s="4"/>
      <c r="D273" s="3"/>
      <c r="E273" s="7"/>
    </row>
  </sheetData>
  <mergeCells count="2">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DS KKQ Q2.2024</vt:lpstr>
      <vt:lpstr>DS KKQ Q2.2024_TA</vt:lpstr>
      <vt:lpstr>'DS KKQ Q2.2024'!Print_Area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Thi Hong Diep</dc:creator>
  <cp:lastModifiedBy>Le Thi Hong Diep</cp:lastModifiedBy>
  <cp:lastPrinted>2024-04-04T08:02:07Z</cp:lastPrinted>
  <dcterms:created xsi:type="dcterms:W3CDTF">2024-04-04T03:08:57Z</dcterms:created>
  <dcterms:modified xsi:type="dcterms:W3CDTF">2024-04-04T09:09:07Z</dcterms:modified>
</cp:coreProperties>
</file>