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hanh 2\Download\"/>
    </mc:Choice>
  </mc:AlternateContent>
  <bookViews>
    <workbookView xWindow="0" yWindow="0" windowWidth="20490" windowHeight="7530"/>
  </bookViews>
  <sheets>
    <sheet name="DS KKQ Q4.2026" sheetId="1" r:id="rId1"/>
  </sheets>
  <externalReferences>
    <externalReference r:id="rId2"/>
  </externalReferences>
  <definedNames>
    <definedName name="_xlnm.Print_Titles" localSheetId="0">'DS KKQ Q4.2026'!$3:$3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8" i="1" l="1"/>
  <c r="E107" i="1"/>
  <c r="C107" i="1"/>
  <c r="A107" i="1"/>
  <c r="E106" i="1"/>
  <c r="C106" i="1"/>
  <c r="A106" i="1"/>
  <c r="E105" i="1"/>
  <c r="C105" i="1"/>
  <c r="A105" i="1"/>
  <c r="E104" i="1"/>
  <c r="C104" i="1"/>
  <c r="A104" i="1"/>
  <c r="E103" i="1"/>
  <c r="C103" i="1"/>
  <c r="A103" i="1"/>
  <c r="E102" i="1"/>
  <c r="C102" i="1"/>
  <c r="A102" i="1"/>
  <c r="E101" i="1"/>
  <c r="C101" i="1"/>
  <c r="A101" i="1"/>
  <c r="E100" i="1"/>
  <c r="C100" i="1"/>
  <c r="A100" i="1"/>
  <c r="E99" i="1"/>
  <c r="C99" i="1"/>
  <c r="A99" i="1"/>
  <c r="E98" i="1"/>
  <c r="C98" i="1"/>
  <c r="A98" i="1"/>
  <c r="E97" i="1"/>
  <c r="C97" i="1"/>
  <c r="A97" i="1"/>
  <c r="E96" i="1"/>
  <c r="C96" i="1"/>
  <c r="A96" i="1"/>
  <c r="E95" i="1"/>
  <c r="C95" i="1"/>
  <c r="A95" i="1"/>
  <c r="E94" i="1"/>
  <c r="C94" i="1"/>
  <c r="A94" i="1"/>
  <c r="E93" i="1"/>
  <c r="C93" i="1"/>
  <c r="A93" i="1"/>
  <c r="E92" i="1"/>
  <c r="C92" i="1"/>
  <c r="A92" i="1"/>
  <c r="E91" i="1"/>
  <c r="C91" i="1"/>
  <c r="A91" i="1"/>
  <c r="E90" i="1"/>
  <c r="C90" i="1"/>
  <c r="A90" i="1"/>
  <c r="E89" i="1"/>
  <c r="C89" i="1"/>
  <c r="A89" i="1"/>
  <c r="E88" i="1"/>
  <c r="C88" i="1"/>
  <c r="A88" i="1"/>
  <c r="E87" i="1"/>
  <c r="C87" i="1"/>
  <c r="A87" i="1"/>
  <c r="E76" i="1"/>
  <c r="C76" i="1"/>
  <c r="A76" i="1"/>
  <c r="E74" i="1"/>
  <c r="C74" i="1"/>
  <c r="A74" i="1"/>
  <c r="E73" i="1"/>
  <c r="C73" i="1"/>
  <c r="A73" i="1"/>
  <c r="E72" i="1"/>
  <c r="C72" i="1"/>
  <c r="A72" i="1"/>
  <c r="E71" i="1"/>
  <c r="C71" i="1"/>
  <c r="A71" i="1"/>
  <c r="A2" i="1"/>
</calcChain>
</file>

<file path=xl/sharedStrings.xml><?xml version="1.0" encoding="utf-8"?>
<sst xmlns="http://schemas.openxmlformats.org/spreadsheetml/2006/main" count="209" uniqueCount="177">
  <si>
    <t>Phụ lục 01</t>
  </si>
  <si>
    <t>Kỳ check</t>
  </si>
  <si>
    <t>TT</t>
  </si>
  <si>
    <t>MCK</t>
  </si>
  <si>
    <t>Tên Công ty</t>
  </si>
  <si>
    <t>Ngày hiệu lực</t>
  </si>
  <si>
    <t xml:space="preserve"> Lý do </t>
  </si>
  <si>
    <t>Quý IV/2026</t>
  </si>
  <si>
    <t>Chứng khoán thuộc diện bị kiểm soát.</t>
  </si>
  <si>
    <t>- Chứng khoán thuộc diện bị kiểm soát.
 - Lợi nhuận sau thuế của công ty mẹ 06 tháng đầu năm 2026 và lợi nhuận sau thuế chưa phân phối tại ngày 30/6/2026 tại báo cáo tài chính hợp nhất bán niên năm 2026 được soát xét là số âm</t>
  </si>
  <si>
    <t>Chứng khoán thuộc diện bị cảnh báo, kiểm soát</t>
  </si>
  <si>
    <t>Chứng khoán thuộc diện bị cảnh báo.</t>
  </si>
  <si>
    <t>- Chứng khoán thuộc diện bị cảnh báo; 
 - Tổ chức niêm yết chậm công bố thông tin Báo cáo tài chính năm 2025 đã được kiểm toán quá 05 ngày làm việc kể từ ngày hết hạn công bố thông tin.</t>
  </si>
  <si>
    <t xml:space="preserve">- Chứng khoán thuộc diện bị cảnh báo, hạn chế giao dịch;
  - Lợi nhuận sau thuế năm 2025 tại BCTC kiểm toán năm 2025 là số âm.
</t>
  </si>
  <si>
    <t>Lợi nhuận sau thuế 06 tháng đầu năm 2026 tại báo cáo tài chính bán niên năm 2026 được soát xét là số âm</t>
  </si>
  <si>
    <t>Chứng khoán thuộc diện bị hạn chế giao dịch</t>
  </si>
  <si>
    <t>Chứng khoán thuộc diện bị cảnh báo, kiểm soát, hạn chế giao dịch, đình chỉ giao dịch</t>
  </si>
  <si>
    <t>-Chứng khoán thuộc diện bị cảnh báo, hạn chế giao dịch, đình chỉ giao dịch;
 - Lợi nhuận sau thuế của công ty mẹ 6 tháng đầu năm 2025 tại Báo cáo tài chính hợp nhất bán niên soát xét năm 2025 là số âm.</t>
  </si>
  <si>
    <t>- Chứng khoán thuộc diện bị cảnh báo, kiểm soát, hạn chế giao dịch, đình chỉ giao dịch;
 - Lợi nhuận sau thuế năm 2025 tại Báo cáo tài chính năm 2025 đã được kiểm toán là số âm</t>
  </si>
  <si>
    <t>Lợi nhuận sau thuế của công ty mẹ 6 tháng đầu năm 2026 tại Báo cáo tài chính hợp nhất bán niên soát xét năm 2026 là số âm.</t>
  </si>
  <si>
    <t>Chứng khoán thuộc diện bị hạn chế giao dịch, đình chỉ giao dịch</t>
  </si>
  <si>
    <t>Chứng khoán thuộc diện bị cảnh báo, kiểm soát.</t>
  </si>
  <si>
    <t>- Chứng khoán thuộc diện bị cảnh báo;
 - Lợi nhuận sau thuế 6 tháng đầu năm 2026 tại Báo cáo tài chính bán niên soát xét năm 2026 là số âm.</t>
  </si>
  <si>
    <t xml:space="preserve">- Chứng khoán thuộc diện bị kiểm soát.
- Lợi nhuận sau thuế của công ty mẹ 6 tháng đầu năm 2026 tại Báo cáo tài chính hợp nhất bán niên soát xét năm 2026 là số âm.
</t>
  </si>
  <si>
    <t>Lợi nhuận sau thuế 06 tháng đầu năm 2026 và lợi nhuận sau thuế chưa phân phối tại ngày 30/6/2026 tại báo cáo tài chính bán niên năm 2026 được soát xét là số âm</t>
  </si>
  <si>
    <t>- Chứng khoán thuộc diện bị kiểm soát.
 - Lợi nhuận sau thuế 06 tháng đầu năm 2026 tại báo cáo tài chính bán niên năm 2026 được soát xét là số âm</t>
  </si>
  <si>
    <t>Chứng khoán thuộc diện bị cảnh báo, kiểm soát</t>
  </si>
  <si>
    <t>Lợi nhuận sau thuế của công ty mẹ 06 tháng đầu năm 2026 và lợi nhuận sau thuế chưa phân phối tại ngày 30/6/2026 tại báo cáo tài chính hợp nhất bán niên năm 2026 được soát xét là số âm</t>
  </si>
  <si>
    <t>Công ty niêm yết nhận được kết luận của cơ quan thuế về việc công ty vi phạm pháp luật thuế.</t>
  </si>
  <si>
    <t>- Chứng khoán thuộc diện bị cảnh báo.
 - Lợi nhuận sau thuế của công ty mẹ 6 tháng đầu năm 2026 tại Báo cáo tài chính hợp nhất bán niên soát xét năm 2026 là số âm.</t>
  </si>
  <si>
    <t>- Chứng khoán thuộc diện bị cảnh báo.
 - Lợi nhuận sau thuế 06 tháng đầu năm 2026 tại báo cáo tài chính bán niên năm 2026 được soát xét là số âm</t>
  </si>
  <si>
    <t>- Chứng khoán thuộc diện bị cảnh báo.
  - Lợi nhuận sau thuế 06 tháng đầu năm 2026 tại báo cáo tài chính bán niên năm 2026 được soát xét là số âm</t>
  </si>
  <si>
    <t>Chứng khoán thuộc diện bị kiểm soát</t>
  </si>
  <si>
    <t>Tổ chức niêm yết có Báo cáo tài chính bán niên năm 2026 được soát xét có ý kiến không phải là ý kiến chấp nhận toàn phần của tổ chức kiểm toán</t>
  </si>
  <si>
    <t>- Chứng khoán thuộc diện bị kiểm soát, Hạn chế giao dịch.
 - Lợi nhuận sau thuế của công ty mẹ 6 tháng đầu năm 2026 tại Báo cáo tài chính hợp nhất bán niên soát xét năm 2026 là số âm.</t>
  </si>
  <si>
    <t>Chứng khoán thuộc diện bị cảnh báo.
  Lợi nhuận sau thuế bán niên năm 2026 trên báo cáo tài chính bán niên 2026 là số âm.</t>
  </si>
  <si>
    <t>Lợi nhuận sau thuế của công ty mẹ 6 tháng đầu năm 2026 tại Báo cáo tài chính hợp nhất bán niên soát xét năm 2026 là số âm</t>
  </si>
  <si>
    <t>- Chứng khoán thuộc diện bị cảnh báo, kiểm soát
 - Lợi nhuận sau thuế 06 tháng đầu năm 2026 tại báo cáo tài chính bán niên năm 2026 được soát xét là số âm</t>
  </si>
  <si>
    <t>- Chứng khoán thuộc diện bị hạn chế giao dịch.
 - Lợi nhuận sau thuế 06 tháng đầu năm 2026 và lợi nhuận sau thuế chưa phân phối tại ngày 30/6/2026 tại báo cáo tài chính bán niên năm 2026 được soát xét là số âm</t>
  </si>
  <si>
    <t>Lợi nhuận sau thuế năm 2025 trên báo cáo tài chính năm 2025 là số âm</t>
  </si>
  <si>
    <t>- Chứng khoán thuộc diện bị kiểm soát;
- Lợi nhuận sau thuế của công ty mẹ 06 tháng đầu năm 2026 tại báo cáo tài chính hợp nhất bán niên năm 2026 được soát xét là số âm</t>
  </si>
  <si>
    <t>AMV</t>
  </si>
  <si>
    <t>Công ty cổ phần SXKD Dược và trang thiết bị y tế Việt Mỹ</t>
  </si>
  <si>
    <t>API</t>
  </si>
  <si>
    <t>Công ty cổ phần Đầu tư Châu á - Thái Bình Dương</t>
  </si>
  <si>
    <t>APS</t>
  </si>
  <si>
    <t>Công ty Cổ phần Chứng khoán Châu Á - Thái Bình Dương</t>
  </si>
  <si>
    <t>BCC</t>
  </si>
  <si>
    <t>Công ty cổ phần Xi măng Bỉm Sơn</t>
  </si>
  <si>
    <t>BNA</t>
  </si>
  <si>
    <t>Công ty cổ phần Tập đoàn Đầu tư Bảo Ngọc</t>
  </si>
  <si>
    <t>BTS</t>
  </si>
  <si>
    <t>Công ty cổ phần Xi măng Vicem Bút Sơn</t>
  </si>
  <si>
    <t>CDN</t>
  </si>
  <si>
    <t>Công ty cổ phần Cảng Đà Nẵng</t>
  </si>
  <si>
    <t>CET</t>
  </si>
  <si>
    <t>Công ty cổ phần HTC Holding</t>
  </si>
  <si>
    <t>CMC</t>
  </si>
  <si>
    <t>Công ty cổ phần Đầu tư CMC</t>
  </si>
  <si>
    <t>CX8</t>
  </si>
  <si>
    <t>Công ty cổ phần Đầu tư và Xây lắp Constrexim số 8</t>
  </si>
  <si>
    <t>DAE</t>
  </si>
  <si>
    <t>Công ty cổ phần Sách giáo dục tại Tp. Đà Nẵng</t>
  </si>
  <si>
    <t>DS3</t>
  </si>
  <si>
    <t>Công ty cổ phần DS3</t>
  </si>
  <si>
    <t>DVM</t>
  </si>
  <si>
    <t>Công ty cổ phần Dược liệu Việt Nam</t>
  </si>
  <si>
    <t>ECI</t>
  </si>
  <si>
    <t>Công ty cổ phần Tập đoàn ECI</t>
  </si>
  <si>
    <t>FID</t>
  </si>
  <si>
    <t>Công ty cổ phần Đầu tư và Phát triển Doanh nghiệp Việt Nam</t>
  </si>
  <si>
    <t>GKM</t>
  </si>
  <si>
    <t>Công ty cổ phần GKM Holdings</t>
  </si>
  <si>
    <t>GMA</t>
  </si>
  <si>
    <t>Công ty cổ phần G-Automobile</t>
  </si>
  <si>
    <t>HBS</t>
  </si>
  <si>
    <t>Công ty cổ phần Chứng khoán Hòa Bình</t>
  </si>
  <si>
    <t>HCT</t>
  </si>
  <si>
    <t>Công ty cổ phần Thương mại-Dịch vụ-Vận tải Xi măng Hải Phòng</t>
  </si>
  <si>
    <t>HEV</t>
  </si>
  <si>
    <t>Công ty cổ phần Sách Đại học - Dạy nghề</t>
  </si>
  <si>
    <t>HOM</t>
  </si>
  <si>
    <t>Công ty cổ phần Xi măng VICEM Hoàng Mai</t>
  </si>
  <si>
    <t>IDJ</t>
  </si>
  <si>
    <t>Công ty cổ phần Đầu tư IDJ Việt Nam</t>
  </si>
  <si>
    <t>KDM</t>
  </si>
  <si>
    <t>CTCP Tập đoàn GCL</t>
  </si>
  <si>
    <t>KSD</t>
  </si>
  <si>
    <t>CTCP Đầu tư DNA</t>
  </si>
  <si>
    <t>LCD</t>
  </si>
  <si>
    <t>CTCP Lắp máy - Thí nghiệm cơ điện</t>
  </si>
  <si>
    <t>LDP</t>
  </si>
  <si>
    <t>CTCP Dược Lâm Đồng - Ladophar</t>
  </si>
  <si>
    <t>LIG</t>
  </si>
  <si>
    <t>CTCP Licogi 13</t>
  </si>
  <si>
    <t>MED</t>
  </si>
  <si>
    <t>Công ty cổ phần Dược Trung Ương Mediplantex</t>
  </si>
  <si>
    <t>MIC</t>
  </si>
  <si>
    <t>CTCP Kỹ Nghệ Khoáng sản Quảng Nam</t>
  </si>
  <si>
    <t>NBP</t>
  </si>
  <si>
    <t>Công ty cổ phần  Nhiệt điện Ninh Bình</t>
  </si>
  <si>
    <t>NRC</t>
  </si>
  <si>
    <t>Công ty Cổ phần Tập đoàn NRC</t>
  </si>
  <si>
    <t>NVB</t>
  </si>
  <si>
    <t>Ngân hàng TMCP Quốc Dân</t>
  </si>
  <si>
    <t>OCH</t>
  </si>
  <si>
    <t>CTCP One Capital Hospitality</t>
  </si>
  <si>
    <t>PEN</t>
  </si>
  <si>
    <t>CTCP Xây lắp III Petrolimex</t>
  </si>
  <si>
    <t>PGN</t>
  </si>
  <si>
    <t>PGT</t>
  </si>
  <si>
    <t>CTCP PGT Holdings</t>
  </si>
  <si>
    <t>PPE</t>
  </si>
  <si>
    <t>Công Ty Cổ Phần Tư Vấn Đầu Tư PP ENTERPRISE</t>
  </si>
  <si>
    <t>PV2</t>
  </si>
  <si>
    <t>Công ty cổ phần GENEA CAPITAL</t>
  </si>
  <si>
    <t>QTC</t>
  </si>
  <si>
    <t>Công ty Cổ phần Công trình Giao thông Vận tải Quảng Nam</t>
  </si>
  <si>
    <t>SDC</t>
  </si>
  <si>
    <t>CTCP Tư vấn Sông Đà</t>
  </si>
  <si>
    <t>SDU</t>
  </si>
  <si>
    <t>CTCP Đầu tư xây dựng và Phát triển đô thị Sông Đà</t>
  </si>
  <si>
    <t>SHN</t>
  </si>
  <si>
    <t>CTCP Đầu tư Tổng hợp Hà Nội</t>
  </si>
  <si>
    <t>SPC</t>
  </si>
  <si>
    <t>CTCP Bảo vệ Thực vật Sài Gòn</t>
  </si>
  <si>
    <t>SRA</t>
  </si>
  <si>
    <t>CTCP SARA Việt Nam</t>
  </si>
  <si>
    <t>SSM</t>
  </si>
  <si>
    <t>CTCP Chế tạo Kết cấu thép VNECO.SSM</t>
  </si>
  <si>
    <t>SVN</t>
  </si>
  <si>
    <t>CTCP Tập đoàn VEXILLA Việt Nam</t>
  </si>
  <si>
    <t>TSB</t>
  </si>
  <si>
    <t>Công ty cổ phần Ắc quy Tia Sáng</t>
  </si>
  <si>
    <t>TVC</t>
  </si>
  <si>
    <t>Công ty cổ phần Tập đoàn Quản lý tài sản T-Corp</t>
  </si>
  <si>
    <t>TXM</t>
  </si>
  <si>
    <t>CTCP Vicem Thạch cao Xi măng</t>
  </si>
  <si>
    <t>VC2</t>
  </si>
  <si>
    <t>Công ty cổ phần Đầu tư và Xây dựng VINA2</t>
  </si>
  <si>
    <t>VC9</t>
  </si>
  <si>
    <t>Công ty cổ phần xây dựng số 9- VC9</t>
  </si>
  <si>
    <t>VE1</t>
  </si>
  <si>
    <t>CTCP Xây dựng điện VNECO 1</t>
  </si>
  <si>
    <t>VE3</t>
  </si>
  <si>
    <t>CTCP Xây dựng điện VNECO3</t>
  </si>
  <si>
    <t>VE4</t>
  </si>
  <si>
    <t>CTCP Xây dựng Điện Vneco 4</t>
  </si>
  <si>
    <t>VHL</t>
  </si>
  <si>
    <t>CTCP Viglacera Hạ Long</t>
  </si>
  <si>
    <t>VIG</t>
  </si>
  <si>
    <t>Công ty cổ phần Chứng khoán Đầu tư Tài chính Việt Nam</t>
  </si>
  <si>
    <t>VIT</t>
  </si>
  <si>
    <t>CÔNG TY CỔ PHẦN VIGLACERA TIÊN SƠN</t>
  </si>
  <si>
    <t>VMC</t>
  </si>
  <si>
    <t>Công ty cổ phần VIMECO</t>
  </si>
  <si>
    <t>VTC</t>
  </si>
  <si>
    <t>CTCP Viễn thông VTC</t>
  </si>
  <si>
    <t>VTJ</t>
  </si>
  <si>
    <t>CTCP Thương mại và Đầu tư Vi na ta ba</t>
  </si>
  <si>
    <t>VTV</t>
  </si>
  <si>
    <t>Công ty Cổ phần Năng lượng và Môi trường VICEM</t>
  </si>
  <si>
    <t>UNI</t>
  </si>
  <si>
    <t>CTCP ĐẦU TƯ VÀ PHÁT TRIỂN SAO MAI VIỆT</t>
  </si>
  <si>
    <t>CAN</t>
  </si>
  <si>
    <t>Công ty cổ phần Đồ hộp Hạ Long</t>
  </si>
  <si>
    <t>CAR</t>
  </si>
  <si>
    <t>Công ty cổ phần Tập đoàn Giáo dục Trí Việt</t>
  </si>
  <si>
    <t>AME</t>
  </si>
  <si>
    <t>Công ty cổ phần Alphanam E&amp;C</t>
  </si>
  <si>
    <t>SDG</t>
  </si>
  <si>
    <t>CTCP Sadico Cần Thơ</t>
  </si>
  <si>
    <t>TTH</t>
  </si>
  <si>
    <t>CTCP Thương mại và Dịch vụ Tiến Thành</t>
  </si>
  <si>
    <t>CTCP Phụ Gia Nhựa</t>
  </si>
  <si>
    <t>- Chứng khoán thuộc diện bị cảnh báo, kiểm soát, đình chỉ giao dịch;
 - Lợi nhuận sau thuế của công ty mẹ 6 tháng đầu năm 2025 tại Báo cáo tài chính hợp nhất bán niên soát xét năm 2025 là số âm;
 - Tổ chức niêm yết chậm công bố thông tin Báo cáo tài chính bán niên năm 2026 đã được soát xét quá 05 ngày làm việc kể từ ngày hết hạn công bố thông tin.</t>
  </si>
  <si>
    <t>Tổ chức niêm yết chậm công bố thông tin Báo cáo tài chính bán niên năm 2026 đã được soát xét quá 05 ngày làm việc kể từ ngày hết hạn công bố thông 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</si>
</sst>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mm/dd/yyyy"/>
  </numFmts>
  <fonts count="8" x14ac:knownFonts="1">
    <font>
      <sz val="11"/>
      <color theme="1"/>
      <name val="Calibri"/>
      <family val="2"/>
      <scheme val="minor"/>
    </font>
    <font>
      <i/>
      <sz val="11"/>
      <color rgb="FF000000"/>
      <name val="Times New Roman"/>
      <family val="1"/>
    </font>
    <font>
      <sz val="11"/>
      <color theme="1"/>
      <name val="Times New Roman"/>
      <family val="1"/>
    </font>
    <font>
      <b/>
      <sz val="14"/>
      <color rgb="FF000000"/>
      <name val="Times New Roman"/>
      <family val="1"/>
    </font>
    <font>
      <b/>
      <sz val="12"/>
      <color rgb="FF000000"/>
      <name val="Times New Roman"/>
      <family val="1"/>
    </font>
    <font>
      <sz val="14"/>
      <color theme="1"/>
      <name val="Times New Roman"/>
      <family val="1"/>
    </font>
    <font>
      <sz val="11"/>
      <color rgb="FF000000"/>
      <name val="Calibri"/>
      <family val="2"/>
    </font>
    <font>
      <sz val="14"/>
      <color rgb="FF000000"/>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vertical="center"/>
    </xf>
    <xf numFmtId="0" fontId="0" fillId="0" borderId="0" xfId="0" applyFont="1" applyAlignment="1"/>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vertical="center" wrapText="1"/>
    </xf>
    <xf numFmtId="164" fontId="2" fillId="0" borderId="1" xfId="0" applyNumberFormat="1" applyFont="1" applyBorder="1" applyAlignment="1">
      <alignment horizontal="center" vertical="center" wrapText="1"/>
    </xf>
    <xf numFmtId="0" fontId="2" fillId="0" borderId="0" xfId="0" applyFont="1" applyAlignment="1">
      <alignment vertical="center" wrapText="1"/>
    </xf>
    <xf numFmtId="16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xf>
    <xf numFmtId="0" fontId="6" fillId="0" borderId="0" xfId="0" applyFont="1" applyAlignment="1"/>
    <xf numFmtId="0" fontId="7" fillId="0" borderId="0" xfId="0" applyFont="1" applyAlignment="1">
      <alignment horizontal="center"/>
    </xf>
    <xf numFmtId="0" fontId="3" fillId="0" borderId="0" xfId="0" applyFont="1" applyAlignment="1">
      <alignment horizontal="center"/>
    </xf>
    <xf numFmtId="0" fontId="5" fillId="0" borderId="0" xfId="0" applyFont="1"/>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4" fillId="0" borderId="2" xfId="0" applyFont="1" applyBorder="1" applyAlignment="1">
      <alignment horizontal="center" vertical="center" wrapText="1"/>
    </xf>
    <xf numFmtId="165" fontId="2"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quotePrefix="1" applyFont="1" applyBorder="1" applyAlignment="1">
      <alignment vertical="center" wrapText="1"/>
    </xf>
    <xf numFmtId="0" fontId="1" fillId="0" borderId="0" xfId="0" applyFont="1" applyAlignment="1">
      <alignment horizontal="right" vertical="center"/>
    </xf>
    <xf numFmtId="0" fontId="0" fillId="0" borderId="0" xfId="0" applyFont="1" applyAlignment="1"/>
    <xf numFmtId="0" fontId="3" fillId="0" borderId="0" xfId="0" applyFont="1" applyAlignment="1">
      <alignment horizontal="center" vertical="center" wrapText="1"/>
    </xf>
    <xf numFmtId="0" fontId="0" fillId="0" borderId="0" xfId="0" applyFont="1" applyAlignment="1">
      <alignment wrapText="1"/>
    </xf>
    <xf numFmtId="0" fontId="7"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iangnh\Downloads\Danh%20s&#225;ch%20kh&#244;ng%20&#273;&#432;&#7907;c%20k&#253;%20qu&#79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ông văn"/>
      <sheetName val="Tổng hợp"/>
      <sheetName val="Danh sách trình"/>
      <sheetName val="Danh sách đưa ra"/>
    </sheetNames>
    <sheetDataSet>
      <sheetData sheetId="0"/>
      <sheetData sheetId="1">
        <row r="3">
          <cell r="A3" t="str">
            <v>AMV</v>
          </cell>
          <cell r="B3" t="str">
            <v>Công ty cổ phần SXKD Dược và trang thiết bị y tế Việt Mỹ</v>
          </cell>
          <cell r="C3">
            <v>46213</v>
          </cell>
          <cell r="D3" t="str">
            <v>Chứng khoán thuộc diện bị kiểm soát.</v>
          </cell>
          <cell r="E3">
            <v>46275</v>
          </cell>
          <cell r="F3">
            <v>0</v>
          </cell>
          <cell r="G3">
            <v>0</v>
          </cell>
          <cell r="H3">
            <v>0</v>
          </cell>
          <cell r="I3">
            <v>0</v>
          </cell>
          <cell r="J3">
            <v>0</v>
          </cell>
          <cell r="K3" t="str">
            <v>Chứng khoán thuộc diện bị kiểm soát.</v>
          </cell>
          <cell r="L3">
            <v>0</v>
          </cell>
          <cell r="M3" t="str">
            <v>qlny_dinhvinh, qlny_thanhha</v>
          </cell>
          <cell r="N3" t="str">
            <v>Không</v>
          </cell>
          <cell r="O3" t="str">
            <v>Có</v>
          </cell>
          <cell r="P3" t="str">
            <v>Không</v>
          </cell>
          <cell r="Q3" t="str">
            <v>Không</v>
          </cell>
          <cell r="R3" t="str">
            <v>Không</v>
          </cell>
          <cell r="S3" t="str">
            <v>Không</v>
          </cell>
          <cell r="T3" t="str">
            <v>Không</v>
          </cell>
          <cell r="U3" t="str">
            <v>Không</v>
          </cell>
          <cell r="V3" t="str">
            <v>Không</v>
          </cell>
          <cell r="W3" t="str">
            <v>Không</v>
          </cell>
        </row>
        <row r="4">
          <cell r="A4" t="str">
            <v>API</v>
          </cell>
          <cell r="B4" t="str">
            <v>Công ty cổ phần Đầu tư Châu á - Thái Bình Dương</v>
          </cell>
          <cell r="C4">
            <v>46279</v>
          </cell>
          <cell r="D4" t="str">
            <v>- Chứng khoán thuộc diện bị kiểm soát.
 - Lợi nhuận sau thuế của công ty mẹ 06 tháng đầu năm 2026 và lợi nhuận sau thuế chưa phân phối tại ngày 30/6/2026 tại báo cáo tài chính hợp nhất bán niên năm 2026 được soát xét là số âm</v>
          </cell>
          <cell r="E4">
            <v>46304</v>
          </cell>
          <cell r="F4">
            <v>0</v>
          </cell>
          <cell r="G4">
            <v>0</v>
          </cell>
          <cell r="H4">
            <v>0</v>
          </cell>
          <cell r="I4">
            <v>0</v>
          </cell>
          <cell r="J4">
            <v>0</v>
          </cell>
          <cell r="K4" t="str">
            <v>- Chứng khoán thuộc diện bị kiểm soát.
 - Lợi nhuận sau thuế của công ty mẹ 06 tháng đầu năm 2026 và lợi nhuận sau thuế chưa phân phối tại ngày 30/6/2026 tại báo cáo tài chính hợp nhất bán niên năm 2026 được soát xét là số âm</v>
          </cell>
          <cell r="L4">
            <v>0</v>
          </cell>
          <cell r="M4" t="str">
            <v>qlny_dinhvinh, qlny_thanhha</v>
          </cell>
          <cell r="N4">
            <v>0</v>
          </cell>
          <cell r="O4">
            <v>0</v>
          </cell>
          <cell r="P4">
            <v>0</v>
          </cell>
          <cell r="Q4">
            <v>0</v>
          </cell>
          <cell r="R4">
            <v>0</v>
          </cell>
          <cell r="S4">
            <v>0</v>
          </cell>
          <cell r="T4">
            <v>0</v>
          </cell>
          <cell r="U4">
            <v>0</v>
          </cell>
          <cell r="V4">
            <v>0</v>
          </cell>
          <cell r="W4">
            <v>0</v>
          </cell>
        </row>
        <row r="5">
          <cell r="A5" t="str">
            <v>APS</v>
          </cell>
          <cell r="B5" t="str">
            <v>Công ty Cổ phần Chứng khoán Châu Á - Thái Bình Dương</v>
          </cell>
          <cell r="C5">
            <v>46213</v>
          </cell>
          <cell r="D5" t="str">
            <v>"- Chứng khoán thuộc diện bị cảnh báo, kiểm ;
 - Lợi nhuận sau thuế năm 2025 tại Báo cáo tài chính kiểm toán năm 2025 là số âm.</v>
          </cell>
          <cell r="E5">
            <v>46304</v>
          </cell>
          <cell r="F5">
            <v>0</v>
          </cell>
          <cell r="G5">
            <v>0</v>
          </cell>
          <cell r="H5">
            <v>0</v>
          </cell>
          <cell r="I5">
            <v>0</v>
          </cell>
          <cell r="J5" t="str">
            <v>Lợi nhuận sau thuế năm 2025 tại Báo cáo tài chính kiểm toán năm 2025 là số âm.</v>
          </cell>
          <cell r="K5" t="str">
            <v>Chứng khoán thuộc diện bị cảnh báo, kiểm soát</v>
          </cell>
          <cell r="L5" t="str">
            <v>LNST 6 tháng năm 2026 là số dương</v>
          </cell>
          <cell r="M5" t="str">
            <v>qlny_dinhvinh, qlny_thanhha</v>
          </cell>
          <cell r="N5">
            <v>0</v>
          </cell>
          <cell r="O5">
            <v>0</v>
          </cell>
          <cell r="P5">
            <v>0</v>
          </cell>
          <cell r="Q5">
            <v>0</v>
          </cell>
          <cell r="R5">
            <v>0</v>
          </cell>
          <cell r="S5">
            <v>0</v>
          </cell>
          <cell r="T5">
            <v>0</v>
          </cell>
          <cell r="U5">
            <v>0</v>
          </cell>
          <cell r="V5">
            <v>0</v>
          </cell>
          <cell r="W5">
            <v>0</v>
          </cell>
        </row>
        <row r="6">
          <cell r="A6" t="str">
            <v>BCC</v>
          </cell>
          <cell r="B6" t="str">
            <v>Công ty cổ phần Xi măng Bỉm Sơn</v>
          </cell>
          <cell r="C6">
            <v>46213</v>
          </cell>
          <cell r="D6" t="str">
            <v>Chứng khoán thuộc diện bị cảnh báo.</v>
          </cell>
          <cell r="E6">
            <v>46304</v>
          </cell>
          <cell r="F6">
            <v>0</v>
          </cell>
          <cell r="G6">
            <v>0</v>
          </cell>
          <cell r="H6">
            <v>0</v>
          </cell>
          <cell r="I6">
            <v>0</v>
          </cell>
          <cell r="J6">
            <v>0</v>
          </cell>
          <cell r="K6" t="str">
            <v>Chứng khoán thuộc diện bị cảnh báo.</v>
          </cell>
          <cell r="L6">
            <v>0</v>
          </cell>
          <cell r="M6" t="str">
            <v>qlny_linhchi</v>
          </cell>
          <cell r="N6" t="str">
            <v>Có</v>
          </cell>
          <cell r="O6" t="str">
            <v>Không</v>
          </cell>
          <cell r="P6" t="str">
            <v>Không</v>
          </cell>
          <cell r="Q6" t="str">
            <v>Không</v>
          </cell>
          <cell r="R6" t="str">
            <v>Không</v>
          </cell>
          <cell r="S6" t="str">
            <v>Không</v>
          </cell>
          <cell r="T6" t="str">
            <v>Không</v>
          </cell>
          <cell r="U6" t="str">
            <v>Không</v>
          </cell>
          <cell r="V6" t="str">
            <v>Không</v>
          </cell>
          <cell r="W6" t="str">
            <v>Không</v>
          </cell>
        </row>
        <row r="7">
          <cell r="A7" t="str">
            <v>BNA</v>
          </cell>
          <cell r="B7" t="str">
            <v>Công ty cổ phần Tập đoàn Đầu tư Bảo Ngọc</v>
          </cell>
          <cell r="C7">
            <v>46286</v>
          </cell>
          <cell r="D7" t="str">
            <v>- Chứng khoán thuộc diện bị cảnh báo, hạn chế giao dịch;
 - Lợi nhuận sau thuế của công ty mẹ 6 tháng đầu năm 2025 tại Báo cáo tài chính hợp nhất bán niên soát xét năm 2025 là số âm;
 - Tổ chức niêm yết chậm công bố thông tin Báo cáo tài chính bán niêm năm 2026 đã được soát xét quá 05 ngày làm việc kể từ ngày hết hạn công bố thông tin.</v>
          </cell>
          <cell r="E7">
            <v>46304</v>
          </cell>
          <cell r="F7">
            <v>0</v>
          </cell>
          <cell r="G7">
            <v>0</v>
          </cell>
          <cell r="H7" t="str">
            <v>CB, HCGD</v>
          </cell>
          <cell r="I7" t="str">
            <v>CB, KS, ĐCGD</v>
          </cell>
          <cell r="J7">
            <v>0</v>
          </cell>
          <cell r="K7" t="str">
            <v>- Chứng khoán thuộc diện bị cảnh báo, kiểm soát, đình chỉ giao dịch;
 - Lợi nhuận sau thuế của công ty mẹ 6 tháng đầu năm 2025 tại Báo cáo tài chính hợp nhất bán niên soát xét năm 2025 là số âm;
 - Tổ chức niêm yết chậm công bố thông tin Báo cáo tài chính bán niêm năm 2026 đã được soát xét quá 05 ngày làm việc kể từ ngày hết hạn công bố thông tin.</v>
          </cell>
          <cell r="L7">
            <v>0</v>
          </cell>
          <cell r="M7" t="str">
            <v>qlny_thamvan</v>
          </cell>
          <cell r="N7" t="str">
            <v>Có</v>
          </cell>
          <cell r="O7" t="str">
            <v>Có</v>
          </cell>
          <cell r="P7" t="str">
            <v>Không</v>
          </cell>
          <cell r="Q7" t="str">
            <v>Không</v>
          </cell>
          <cell r="R7" t="str">
            <v>Có</v>
          </cell>
          <cell r="S7" t="str">
            <v>Không</v>
          </cell>
          <cell r="T7" t="str">
            <v>Không</v>
          </cell>
          <cell r="U7" t="str">
            <v>Không</v>
          </cell>
          <cell r="V7" t="str">
            <v>Không</v>
          </cell>
          <cell r="W7" t="str">
            <v>Không</v>
          </cell>
        </row>
        <row r="8">
          <cell r="A8" t="str">
            <v>BTS</v>
          </cell>
          <cell r="B8" t="str">
            <v>Công ty cổ phần Xi măng Vicem Bút Sơn</v>
          </cell>
          <cell r="C8">
            <v>46213</v>
          </cell>
          <cell r="D8" t="str">
            <v>Chứng khoán thuộc diện bị cảnh báo.</v>
          </cell>
          <cell r="E8">
            <v>46304</v>
          </cell>
          <cell r="F8">
            <v>0</v>
          </cell>
          <cell r="G8">
            <v>0</v>
          </cell>
          <cell r="H8">
            <v>0</v>
          </cell>
          <cell r="I8">
            <v>0</v>
          </cell>
          <cell r="J8">
            <v>0</v>
          </cell>
          <cell r="K8" t="str">
            <v>Chứng khoán thuộc diện bị cảnh báo.</v>
          </cell>
          <cell r="L8">
            <v>0</v>
          </cell>
          <cell r="M8" t="str">
            <v>qlny_thamvan</v>
          </cell>
          <cell r="N8" t="str">
            <v>Có</v>
          </cell>
          <cell r="O8" t="str">
            <v>Không</v>
          </cell>
          <cell r="P8" t="str">
            <v>Không</v>
          </cell>
          <cell r="Q8" t="str">
            <v>Không</v>
          </cell>
          <cell r="R8" t="str">
            <v>Không</v>
          </cell>
          <cell r="S8" t="str">
            <v>Không</v>
          </cell>
          <cell r="T8" t="str">
            <v>Không</v>
          </cell>
          <cell r="U8" t="str">
            <v>Không</v>
          </cell>
          <cell r="V8" t="str">
            <v>Không</v>
          </cell>
          <cell r="W8" t="str">
            <v>Không</v>
          </cell>
        </row>
        <row r="9">
          <cell r="A9" t="str">
            <v>CDN</v>
          </cell>
          <cell r="B9" t="str">
            <v>Công ty cổ phần Cảng Đà Nẵng</v>
          </cell>
          <cell r="C9">
            <v>46295</v>
          </cell>
          <cell r="D9" t="str">
            <v>- Chứng khoán thuộc diện bị cảnh báo; 
 - Tổ chức niêm yết chậm công bố thông tin Báo cáo tài chính năm 2025 đã được kiểm toán quá 05 ngày làm việc kể từ ngày hết hạn công bố thông tin.</v>
          </cell>
          <cell r="E9">
            <v>46304</v>
          </cell>
          <cell r="F9">
            <v>0</v>
          </cell>
          <cell r="G9">
            <v>0</v>
          </cell>
          <cell r="H9">
            <v>0</v>
          </cell>
          <cell r="I9">
            <v>0</v>
          </cell>
          <cell r="J9">
            <v>0</v>
          </cell>
          <cell r="K9" t="str">
            <v>- Chứng khoán thuộc diện bị cảnh báo; 
 - Tổ chức niêm yết chậm công bố thông tin Báo cáo tài chính năm 2025 đã được kiểm toán quá 05 ngày làm việc kể từ ngày hết hạn công bố thông tin.</v>
          </cell>
          <cell r="L9">
            <v>0</v>
          </cell>
          <cell r="M9" t="str">
            <v>qlny_dinhvinh</v>
          </cell>
          <cell r="N9" t="str">
            <v>Có</v>
          </cell>
          <cell r="O9" t="str">
            <v>Không</v>
          </cell>
          <cell r="P9" t="str">
            <v>Không</v>
          </cell>
          <cell r="Q9" t="str">
            <v>Không</v>
          </cell>
          <cell r="R9" t="str">
            <v>Không</v>
          </cell>
          <cell r="S9" t="str">
            <v>Không</v>
          </cell>
          <cell r="T9" t="str">
            <v>Không</v>
          </cell>
          <cell r="U9" t="str">
            <v>Không</v>
          </cell>
          <cell r="V9" t="str">
            <v>Không</v>
          </cell>
          <cell r="W9" t="str">
            <v>Không</v>
          </cell>
        </row>
        <row r="10">
          <cell r="A10" t="str">
            <v>CET</v>
          </cell>
          <cell r="B10" t="str">
            <v>Công ty cổ phần HTC Holding</v>
          </cell>
          <cell r="C10">
            <v>46262</v>
          </cell>
          <cell r="D10" t="str">
            <v>"- Chứng khoán thuộc diện bị cảnh báo, hạn chế 
  - Lợi nhuận sau thuế năm 2025 tại BCTC kiểm toán năm 2025 là số âm.
 - Tổ chức niêm yết chậm công bố thông tin Báo cáo tài chính bán niên năm 2026 đã soát xét quá 05 ngày làm việc kể từ ngày hết hạn công bố thông tin</v>
          </cell>
          <cell r="E10">
            <v>46304</v>
          </cell>
          <cell r="F10">
            <v>0</v>
          </cell>
          <cell r="G10">
            <v>0</v>
          </cell>
          <cell r="H10">
            <v>0</v>
          </cell>
          <cell r="I10">
            <v>0</v>
          </cell>
          <cell r="J10" t="str">
            <v>Tổ chức niêm yết chậm công bố thông tin Báo cáo tài chính bán niên năm 2026 đã soát xét quá 05 ngày làm việc kể từ ngày hết hạn công bố thông tin</v>
          </cell>
          <cell r="K10" t="str">
            <v xml:space="preserve">- Chứng khoán thuộc diện bị cảnh báo, hạn chế giao dịch;
  - Lợi nhuận sau thuế năm 2025 tại BCTC kiểm toán năm 2025 là số âm.
</v>
          </cell>
          <cell r="L10">
            <v>0</v>
          </cell>
          <cell r="M10" t="str">
            <v>qlny_dinhvinh, qlny_thanhha</v>
          </cell>
          <cell r="N10" t="str">
            <v>Không</v>
          </cell>
          <cell r="O10" t="str">
            <v>Không</v>
          </cell>
          <cell r="P10" t="str">
            <v>Có</v>
          </cell>
          <cell r="Q10" t="str">
            <v>Không</v>
          </cell>
          <cell r="R10" t="str">
            <v>Không</v>
          </cell>
          <cell r="S10" t="str">
            <v>Không</v>
          </cell>
          <cell r="T10" t="str">
            <v>Không</v>
          </cell>
          <cell r="U10" t="str">
            <v>Không</v>
          </cell>
          <cell r="V10" t="str">
            <v>Không</v>
          </cell>
          <cell r="W10" t="str">
            <v>Không</v>
          </cell>
        </row>
        <row r="11">
          <cell r="A11" t="str">
            <v>CMC</v>
          </cell>
          <cell r="B11" t="str">
            <v>Công ty cổ phần Đầu tư CMC</v>
          </cell>
          <cell r="C11">
            <v>46258</v>
          </cell>
          <cell r="D11" t="str">
            <v>Lợi nhuận sau thuế 06 tháng đầu năm 2026 tại báo cáo tài chính bán niên năm 2026 được soát xét là số âm</v>
          </cell>
          <cell r="E11">
            <v>46304</v>
          </cell>
          <cell r="F11">
            <v>0</v>
          </cell>
          <cell r="G11">
            <v>0</v>
          </cell>
          <cell r="H11">
            <v>0</v>
          </cell>
          <cell r="I11">
            <v>0</v>
          </cell>
          <cell r="J11">
            <v>0</v>
          </cell>
          <cell r="K11" t="str">
            <v>Lợi nhuận sau thuế 06 tháng đầu năm 2026 tại báo cáo tài chính bán niên năm 2026 được soát xét là số âm</v>
          </cell>
          <cell r="L11">
            <v>0</v>
          </cell>
          <cell r="M11" t="str">
            <v>qlny_dinhvinh</v>
          </cell>
          <cell r="N11" t="str">
            <v>Không</v>
          </cell>
          <cell r="O11" t="str">
            <v>Không</v>
          </cell>
          <cell r="P11" t="str">
            <v>Không</v>
          </cell>
          <cell r="Q11" t="str">
            <v>Không</v>
          </cell>
          <cell r="R11" t="str">
            <v>Không</v>
          </cell>
          <cell r="S11" t="str">
            <v>Không</v>
          </cell>
          <cell r="T11" t="str">
            <v>Không</v>
          </cell>
          <cell r="U11" t="str">
            <v>Không</v>
          </cell>
          <cell r="V11" t="str">
            <v>Không</v>
          </cell>
          <cell r="W11" t="str">
            <v>Không</v>
          </cell>
        </row>
        <row r="12">
          <cell r="A12" t="str">
            <v>CX8</v>
          </cell>
          <cell r="B12" t="str">
            <v>Công ty cổ phần Đầu tư và Xây lắp Constrexim số 8</v>
          </cell>
          <cell r="C12">
            <v>46213</v>
          </cell>
          <cell r="D12" t="str">
            <v>Chứng khoán thuộc diện bị cảnh báo.</v>
          </cell>
          <cell r="E12">
            <v>46304</v>
          </cell>
          <cell r="F12">
            <v>0</v>
          </cell>
          <cell r="G12">
            <v>0</v>
          </cell>
          <cell r="H12" t="str">
            <v>Chứng khoán thuộc diện bị cảnh báo.</v>
          </cell>
          <cell r="I12" t="str">
            <v>Chứng khoán thuộc diện bị kiểm soát.</v>
          </cell>
          <cell r="J12" t="str">
            <v>Chứng khoán thuộc diện bị cảnh báo.</v>
          </cell>
          <cell r="K12" t="str">
            <v>Chứng khoán thuộc diện bị kiểm soát.</v>
          </cell>
          <cell r="L12">
            <v>0</v>
          </cell>
          <cell r="M12" t="str">
            <v>qlny_dinhvinh</v>
          </cell>
          <cell r="N12" t="str">
            <v>Không</v>
          </cell>
          <cell r="O12" t="str">
            <v>Có</v>
          </cell>
          <cell r="P12" t="str">
            <v>Không</v>
          </cell>
          <cell r="Q12" t="str">
            <v>Không</v>
          </cell>
          <cell r="R12" t="str">
            <v>Không</v>
          </cell>
          <cell r="S12" t="str">
            <v>Không</v>
          </cell>
          <cell r="T12" t="str">
            <v>Không</v>
          </cell>
          <cell r="U12" t="str">
            <v>Không</v>
          </cell>
          <cell r="V12" t="str">
            <v>Không</v>
          </cell>
          <cell r="W12" t="str">
            <v>Không</v>
          </cell>
        </row>
        <row r="13">
          <cell r="A13" t="str">
            <v>DAE</v>
          </cell>
          <cell r="B13" t="str">
            <v>Công ty cổ phần Sách giáo dục tại Tp. Đà Nẵng</v>
          </cell>
          <cell r="C13">
            <v>46213</v>
          </cell>
          <cell r="D13" t="str">
            <v>Chứng khoán thuộc diện bị cảnh báo.</v>
          </cell>
          <cell r="E13">
            <v>46304</v>
          </cell>
          <cell r="F13">
            <v>0</v>
          </cell>
          <cell r="G13">
            <v>0</v>
          </cell>
          <cell r="H13" t="str">
            <v>Chứng khoán thuộc diện bị cảnh báo.</v>
          </cell>
          <cell r="I13" t="str">
            <v>Chứng khoán thuộc diện bị kiểm soát.</v>
          </cell>
          <cell r="J13" t="str">
            <v>Chứng khoán thuộc diện bị cảnh báo.</v>
          </cell>
          <cell r="K13" t="str">
            <v>Chứng khoán thuộc diện bị kiểm soát.</v>
          </cell>
          <cell r="L13">
            <v>0</v>
          </cell>
          <cell r="M13" t="str">
            <v>qlny_dinhvinh</v>
          </cell>
          <cell r="N13">
            <v>0</v>
          </cell>
          <cell r="O13">
            <v>0</v>
          </cell>
          <cell r="P13">
            <v>0</v>
          </cell>
          <cell r="Q13">
            <v>0</v>
          </cell>
          <cell r="R13">
            <v>0</v>
          </cell>
          <cell r="S13">
            <v>0</v>
          </cell>
          <cell r="T13">
            <v>0</v>
          </cell>
          <cell r="U13">
            <v>0</v>
          </cell>
          <cell r="V13">
            <v>0</v>
          </cell>
          <cell r="W13">
            <v>0</v>
          </cell>
        </row>
        <row r="14">
          <cell r="A14" t="str">
            <v>DHP</v>
          </cell>
          <cell r="B14" t="str">
            <v>Công ty cổ phần Điện cơ Hải Phòng</v>
          </cell>
          <cell r="C14">
            <v>46213</v>
          </cell>
          <cell r="D14" t="str">
            <v>Chứng khoán thuộc diện bị cảnh báo.</v>
          </cell>
          <cell r="E14">
            <v>0</v>
          </cell>
          <cell r="F14">
            <v>46304</v>
          </cell>
          <cell r="G14">
            <v>0</v>
          </cell>
          <cell r="H14">
            <v>0</v>
          </cell>
          <cell r="I14">
            <v>0</v>
          </cell>
          <cell r="J14" t="str">
            <v>Chứng khoán thuộc diện bị cảnh báo.</v>
          </cell>
          <cell r="K14" t="str">
            <v>Đưa ra</v>
          </cell>
          <cell r="L14" t="str">
            <v>Ra khỏi CB ngày 17/7/2026 theo QĐ số 951/QĐ-SGDHN ngày 15/7/2026</v>
          </cell>
          <cell r="M14" t="str">
            <v>qlny_dinhvinh</v>
          </cell>
          <cell r="N14" t="str">
            <v>Không</v>
          </cell>
          <cell r="O14" t="str">
            <v>Không</v>
          </cell>
          <cell r="P14" t="str">
            <v>Không</v>
          </cell>
          <cell r="Q14" t="str">
            <v>Không</v>
          </cell>
          <cell r="R14" t="str">
            <v>Không</v>
          </cell>
          <cell r="S14" t="str">
            <v>Không</v>
          </cell>
          <cell r="T14" t="str">
            <v>Không</v>
          </cell>
          <cell r="U14" t="str">
            <v>Không</v>
          </cell>
          <cell r="V14" t="str">
            <v>Không</v>
          </cell>
          <cell r="W14" t="str">
            <v>Không</v>
          </cell>
        </row>
        <row r="15">
          <cell r="A15" t="str">
            <v>DS3</v>
          </cell>
          <cell r="B15" t="str">
            <v>Công ty cổ phần DS3</v>
          </cell>
          <cell r="C15">
            <v>46213</v>
          </cell>
          <cell r="D15" t="str">
            <v>Chứng khoán thuộc diện bị cảnh báo.</v>
          </cell>
          <cell r="E15">
            <v>46304</v>
          </cell>
          <cell r="F15">
            <v>0</v>
          </cell>
          <cell r="G15">
            <v>0</v>
          </cell>
          <cell r="H15">
            <v>0</v>
          </cell>
          <cell r="I15">
            <v>0</v>
          </cell>
          <cell r="J15">
            <v>0</v>
          </cell>
          <cell r="K15" t="str">
            <v>Chứng khoán thuộc diện bị cảnh báo.</v>
          </cell>
          <cell r="L15">
            <v>0</v>
          </cell>
          <cell r="M15" t="str">
            <v>qlny_nguyenhuyen</v>
          </cell>
          <cell r="N15" t="str">
            <v>Có</v>
          </cell>
          <cell r="O15" t="str">
            <v>Không</v>
          </cell>
          <cell r="P15" t="str">
            <v>Không</v>
          </cell>
          <cell r="Q15" t="str">
            <v>Không</v>
          </cell>
          <cell r="R15" t="str">
            <v>Không</v>
          </cell>
          <cell r="S15" t="str">
            <v>Không</v>
          </cell>
          <cell r="T15" t="str">
            <v>Không</v>
          </cell>
          <cell r="U15" t="str">
            <v>Không</v>
          </cell>
          <cell r="V15" t="str">
            <v>Không</v>
          </cell>
          <cell r="W15" t="str">
            <v>Không</v>
          </cell>
        </row>
        <row r="16">
          <cell r="A16" t="str">
            <v>DVM</v>
          </cell>
          <cell r="B16" t="str">
            <v>Công ty cổ phần Dược liệu Việt Nam</v>
          </cell>
          <cell r="C16">
            <v>46280</v>
          </cell>
          <cell r="D16" t="str">
            <v>- Chứng khoán thuộc diện bị cảnh báo
 - Tổ chức niêm yết chậm công bố thông tin Báo cáo tài chính bán niên năm 2026 đã soát xét quá 05 ngày làm việc kể từ ngày hết hạn công bố thông tin</v>
          </cell>
          <cell r="E16">
            <v>46304</v>
          </cell>
          <cell r="F16">
            <v>0</v>
          </cell>
          <cell r="G16" t="str">
            <v>Chứng khoán thuộc diện bị hạn chế giao dịch</v>
          </cell>
          <cell r="H16">
            <v>0</v>
          </cell>
          <cell r="I16">
            <v>0</v>
          </cell>
          <cell r="J16" t="str">
            <v>- Chứng khoán thuộc diện bị cảnh báo;
  - Tổ chức niêm yết chậm công bố thông tin Báo cáo tài chính bán niên năm 2026 đã soát xét quá 05 ngày làm việc kể từ ngày hết hạn công bố thông tin</v>
          </cell>
          <cell r="K16" t="str">
            <v>Chứng khoán thuộc diện bị hạn chế giao dịch</v>
          </cell>
          <cell r="L16">
            <v>0</v>
          </cell>
          <cell r="M16" t="str">
            <v>qlny_nguyenhuyen</v>
          </cell>
          <cell r="N16" t="str">
            <v>Không</v>
          </cell>
          <cell r="O16" t="str">
            <v>Không</v>
          </cell>
          <cell r="P16" t="str">
            <v>Không</v>
          </cell>
          <cell r="Q16" t="str">
            <v>Không</v>
          </cell>
          <cell r="R16" t="str">
            <v>Không</v>
          </cell>
          <cell r="S16" t="str">
            <v>Không</v>
          </cell>
          <cell r="T16" t="str">
            <v>Không</v>
          </cell>
          <cell r="U16" t="str">
            <v>Không</v>
          </cell>
          <cell r="V16" t="str">
            <v>Không</v>
          </cell>
          <cell r="W16" t="str">
            <v>Không</v>
          </cell>
        </row>
        <row r="17">
          <cell r="A17" t="str">
            <v>ECI</v>
          </cell>
          <cell r="B17" t="str">
            <v>Công ty cổ phần Tập đoàn ECI</v>
          </cell>
          <cell r="C17">
            <v>46286</v>
          </cell>
          <cell r="D17" t="str">
            <v>- Chứng khoán thuộc diện bị cảnh báo, kiểm soát, hạn chế giao dịch, đình chỉ giao dịch;
 - Tổ chức niêm yết chậm công bố thông tin Báo cáo tài chính bán niêm năm 2026 đã được soát xét quá 05 ngày làm việc kể từ ngày hết hạn công bố thông tin.</v>
          </cell>
          <cell r="E17">
            <v>46304</v>
          </cell>
          <cell r="F17">
            <v>0</v>
          </cell>
          <cell r="G17">
            <v>0</v>
          </cell>
          <cell r="H17">
            <v>0</v>
          </cell>
          <cell r="I17">
            <v>0</v>
          </cell>
          <cell r="J17" t="str">
            <v>Tổ chức niêm yết chậm công bố thông tin Báo cáo tài chính bán niêm năm 2026 đã được soát xét quá 05 ngày làm việc kể từ ngày hết hạn công bố thông tin.</v>
          </cell>
          <cell r="K17" t="str">
            <v>Chứng khoán thuộc diện bị cảnh báo, kiểm soát, hạn chế giao dịch, đình chỉ giao dịch</v>
          </cell>
          <cell r="L17">
            <v>0</v>
          </cell>
          <cell r="M17" t="str">
            <v>qlny_nguyenhuyen</v>
          </cell>
          <cell r="N17" t="str">
            <v>Có</v>
          </cell>
          <cell r="O17" t="str">
            <v>Có</v>
          </cell>
          <cell r="P17" t="str">
            <v>Có</v>
          </cell>
          <cell r="Q17" t="str">
            <v>Không</v>
          </cell>
          <cell r="R17" t="str">
            <v>Có</v>
          </cell>
          <cell r="S17" t="str">
            <v>Không</v>
          </cell>
          <cell r="T17" t="str">
            <v>Không</v>
          </cell>
          <cell r="U17" t="str">
            <v>Không</v>
          </cell>
          <cell r="V17" t="str">
            <v>Không</v>
          </cell>
          <cell r="W17" t="str">
            <v>Không</v>
          </cell>
        </row>
        <row r="18">
          <cell r="A18" t="str">
            <v>FID</v>
          </cell>
          <cell r="B18" t="str">
            <v>Công ty cổ phần Đầu tư và Phát triển Doanh nghiệp Việt Nam</v>
          </cell>
          <cell r="C18">
            <v>46213</v>
          </cell>
          <cell r="D18" t="str">
            <v>- Chứng khoán thuộc diện bị cảnh báo, hạn chế giao dịch;
 - Lợi nhuận sau thuế của công ty mẹ 6 tháng đầu năm 2025 tại Báo cáo tài chính hợp nhất bán niên soát xét năm 2025 là số âm.</v>
          </cell>
          <cell r="E18">
            <v>46304</v>
          </cell>
          <cell r="F18">
            <v>0</v>
          </cell>
          <cell r="G18" t="str">
            <v>Chứng khoán thuộc diện bị đình chỉ giao dịch</v>
          </cell>
          <cell r="H18">
            <v>0</v>
          </cell>
          <cell r="I18">
            <v>0</v>
          </cell>
          <cell r="J18">
            <v>0</v>
          </cell>
          <cell r="K18" t="str">
            <v>-Chứng khoán thuộc diện bị cảnh báo, hạn chế giao dịch, đình chỉ giao dịch;
 - Lợi nhuận sau thuế của công ty mẹ 6 tháng đầu năm 2025 tại Báo cáo tài chính hợp nhất bán niên soát xét năm 2025 là số âm.</v>
          </cell>
          <cell r="L18">
            <v>0</v>
          </cell>
          <cell r="M18" t="str">
            <v>qlny_nguyenhuyen</v>
          </cell>
          <cell r="N18" t="str">
            <v>Có</v>
          </cell>
          <cell r="O18" t="str">
            <v>Không</v>
          </cell>
          <cell r="P18" t="str">
            <v>Có</v>
          </cell>
          <cell r="Q18" t="str">
            <v>Không</v>
          </cell>
          <cell r="R18" t="str">
            <v>Có</v>
          </cell>
          <cell r="S18" t="str">
            <v>Không</v>
          </cell>
          <cell r="T18" t="str">
            <v>Không</v>
          </cell>
          <cell r="U18" t="str">
            <v>Không</v>
          </cell>
          <cell r="V18" t="str">
            <v>Không</v>
          </cell>
          <cell r="W18" t="str">
            <v>Không</v>
          </cell>
        </row>
        <row r="19">
          <cell r="A19" t="str">
            <v>GKM</v>
          </cell>
          <cell r="B19" t="str">
            <v>Công ty cổ phần GKM Holdings</v>
          </cell>
          <cell r="C19">
            <v>46262</v>
          </cell>
          <cell r="D19" t="str">
            <v>"- Chứng khoán thuộc diện bị cảnh báo, kiểm soát, hạn chế giao dịch;
 - Tổ chức niêm yết chậm công bố thông tin Báo cáo tài chính năm 2025 đã được kiểm toán quá 05 ngày làm việc kể từ ngày hết hạn công bố thông tin; 
 - Lợi nhuận sau thuế năm 2025 tại Báo cáo tài chính năm 2025 đã được kiểm toán là số âm
 -Tổ chức niêm yết chậm công bố thông tin Báo cáo tài chính bán niên năm 2026 đã soát xét quá 05 ngày làm việc kể từ ngày hết hạn công bố thông tin.</v>
          </cell>
          <cell r="E19">
            <v>46304</v>
          </cell>
          <cell r="F19">
            <v>0</v>
          </cell>
          <cell r="G19" t="str">
            <v>Chứng khoán thuộc diện bị đình chỉ giao dịch</v>
          </cell>
          <cell r="H19">
            <v>0</v>
          </cell>
          <cell r="I19">
            <v>0</v>
          </cell>
          <cell r="J19" t="str">
            <v>"- Tổ chức niêm yết chậm công bố thông tin Báo cáo tài chính năm 2025 đã được kiểm toán quá 05 ngày làm việc kể từ ngày hết hạn công bố thông tin; 
 - Tổ chức niêm yết chậm công bố thông tin Báo cáo tài chính bán niên năm 2026 đã soát xét quá 05 ngày làm việc kể từ ngày hết hạn công bố thông tin.</v>
          </cell>
          <cell r="K19" t="str">
            <v>- Chứng khoán thuộc diện bị cảnh báo, kiểm soát, hạn chế giao dịch, đình chỉ giao dịch;
 - Lợi nhuận sau thuế năm 2025 tại Báo cáo tài chính năm 2025 đã được kiểm toán là số âm</v>
          </cell>
          <cell r="L19">
            <v>0</v>
          </cell>
          <cell r="M19" t="str">
            <v>qlny_nguyenhuyen</v>
          </cell>
          <cell r="N19" t="str">
            <v>Có</v>
          </cell>
          <cell r="O19" t="str">
            <v>Có</v>
          </cell>
          <cell r="P19" t="str">
            <v>Có</v>
          </cell>
          <cell r="Q19" t="str">
            <v>Không</v>
          </cell>
          <cell r="R19" t="str">
            <v>Có</v>
          </cell>
          <cell r="S19" t="str">
            <v>Không</v>
          </cell>
          <cell r="T19" t="str">
            <v>Không</v>
          </cell>
          <cell r="U19" t="str">
            <v>Không</v>
          </cell>
          <cell r="V19" t="str">
            <v>Không</v>
          </cell>
          <cell r="W19" t="str">
            <v>Không</v>
          </cell>
        </row>
        <row r="20">
          <cell r="A20" t="str">
            <v>GMA</v>
          </cell>
          <cell r="B20" t="str">
            <v>Công ty cổ phần G-Automobile</v>
          </cell>
          <cell r="C20">
            <v>46275</v>
          </cell>
          <cell r="D20" t="str">
            <v>Lợi nhuận sau thuế của công ty mẹ 6 tháng đầu năm 2026 tại Báo cáo tài chính hợp nhất bán niên soát xét năm 2026 là số âm.</v>
          </cell>
          <cell r="E20">
            <v>46304</v>
          </cell>
          <cell r="F20">
            <v>0</v>
          </cell>
          <cell r="G20">
            <v>0</v>
          </cell>
          <cell r="H20">
            <v>0</v>
          </cell>
          <cell r="I20">
            <v>0</v>
          </cell>
          <cell r="J20">
            <v>0</v>
          </cell>
          <cell r="K20" t="str">
            <v>Lợi nhuận sau thuế của công ty mẹ 6 tháng đầu năm 2026 tại Báo cáo tài chính hợp nhất bán niên soát xét năm 2026 là số âm.</v>
          </cell>
          <cell r="L20">
            <v>0</v>
          </cell>
          <cell r="M20" t="str">
            <v>qlny_nguyenhuyen</v>
          </cell>
          <cell r="N20" t="str">
            <v>Không</v>
          </cell>
          <cell r="O20" t="str">
            <v>Không</v>
          </cell>
          <cell r="P20" t="str">
            <v>Không</v>
          </cell>
          <cell r="Q20" t="str">
            <v>Không</v>
          </cell>
          <cell r="R20" t="str">
            <v>Không</v>
          </cell>
          <cell r="S20" t="str">
            <v>Không</v>
          </cell>
          <cell r="T20" t="str">
            <v>Không</v>
          </cell>
          <cell r="U20" t="str">
            <v>Không</v>
          </cell>
          <cell r="V20" t="str">
            <v>Không</v>
          </cell>
          <cell r="W20" t="str">
            <v>Không</v>
          </cell>
        </row>
        <row r="21">
          <cell r="A21" t="str">
            <v>HBS</v>
          </cell>
          <cell r="B21" t="str">
            <v>Công ty cổ phần Chứng khoán Hòa Bình</v>
          </cell>
          <cell r="C21">
            <v>46213</v>
          </cell>
          <cell r="D21" t="str">
            <v>- Chứng khoán thuộc diện bị cảnh báo, hạn chế giao dịch;
 - Tổ chức niêm yết chậm công bố thông tin Báo cáo tài chính năm 2025 đã được kiểm toán quá 05 ngày làm việc kể từ ngày hết hạn công bố thông tin;</v>
          </cell>
          <cell r="E21">
            <v>46304</v>
          </cell>
          <cell r="F21">
            <v>0</v>
          </cell>
          <cell r="G21" t="str">
            <v>Chứng khoán thuộc diện bị đình chỉ giao dịch</v>
          </cell>
          <cell r="H21">
            <v>0</v>
          </cell>
          <cell r="I21">
            <v>0</v>
          </cell>
          <cell r="J21" t="str">
            <v>- Chứng khoán thuộc diện bị cảnh báo; 
 - Tổ chức niêm yết chậm công bố thông tin Báo cáo tài chính năm 2025 đã được kiểm toán quá 05 ngày làm việc kể từ ngày hết hạn công bố thông tin;</v>
          </cell>
          <cell r="K21" t="str">
            <v>Chứng khoán thuộc diện bị hạn chế giao dịch, đình chỉ giao dịch</v>
          </cell>
          <cell r="L21">
            <v>0</v>
          </cell>
          <cell r="M21" t="str">
            <v>qlny_nguyenhuyen</v>
          </cell>
          <cell r="N21" t="str">
            <v>Không</v>
          </cell>
          <cell r="O21" t="str">
            <v>Không</v>
          </cell>
          <cell r="P21" t="str">
            <v>Có</v>
          </cell>
          <cell r="Q21" t="str">
            <v>Không</v>
          </cell>
          <cell r="R21" t="str">
            <v>Có</v>
          </cell>
          <cell r="S21" t="str">
            <v>Không</v>
          </cell>
          <cell r="T21" t="str">
            <v>Không</v>
          </cell>
          <cell r="U21" t="str">
            <v>Không</v>
          </cell>
          <cell r="V21" t="str">
            <v>Không</v>
          </cell>
          <cell r="W21" t="str">
            <v>Không</v>
          </cell>
        </row>
        <row r="22">
          <cell r="A22" t="str">
            <v>HCT</v>
          </cell>
          <cell r="B22" t="str">
            <v>Công ty cổ phần Thương mại-Dịch vụ-Vận tải Xi măng Hải Phòng</v>
          </cell>
          <cell r="C22">
            <v>46213</v>
          </cell>
          <cell r="D22" t="str">
            <v>Chứng khoán thuộc diện bị cảnh báo.</v>
          </cell>
          <cell r="E22">
            <v>46304</v>
          </cell>
          <cell r="F22">
            <v>0</v>
          </cell>
          <cell r="G22" t="str">
            <v>Chứng khoán thuộc diện bị kiểm soát</v>
          </cell>
          <cell r="H22">
            <v>0</v>
          </cell>
          <cell r="I22">
            <v>0</v>
          </cell>
          <cell r="J22">
            <v>0</v>
          </cell>
          <cell r="K22" t="str">
            <v>Chứng khoán thuộc diện bị cảnh báo, kiểm soát.</v>
          </cell>
          <cell r="L22">
            <v>0</v>
          </cell>
          <cell r="M22" t="str">
            <v>qlny_nguyenhuyen</v>
          </cell>
          <cell r="N22" t="str">
            <v>Có</v>
          </cell>
          <cell r="O22" t="str">
            <v>Có</v>
          </cell>
          <cell r="P22" t="str">
            <v>Không</v>
          </cell>
          <cell r="Q22" t="str">
            <v>Không</v>
          </cell>
          <cell r="R22" t="str">
            <v>Không</v>
          </cell>
          <cell r="S22" t="str">
            <v>Không</v>
          </cell>
          <cell r="T22" t="str">
            <v>Không</v>
          </cell>
          <cell r="U22" t="str">
            <v>Không</v>
          </cell>
          <cell r="V22" t="str">
            <v>Không</v>
          </cell>
          <cell r="W22" t="str">
            <v>Không</v>
          </cell>
        </row>
        <row r="23">
          <cell r="A23" t="str">
            <v>HEV</v>
          </cell>
          <cell r="B23" t="str">
            <v>Công ty cổ phần Sách Đại học - Dạy nghề</v>
          </cell>
          <cell r="C23">
            <v>46213</v>
          </cell>
          <cell r="D23" t="str">
            <v>- Chứng khoán thuộc diện bị cảnh báo;
 - Lợi nhuận sau thuế năm 2025 tại Báo cáo tài chính năm 2025 kiểm toán là số âm</v>
          </cell>
          <cell r="E23">
            <v>46304</v>
          </cell>
          <cell r="F23">
            <v>0</v>
          </cell>
          <cell r="G23" t="str">
            <v>Lợi nhuận sau thuế 6 tháng đầu năm 2026 tại Báo cáo tài chính bán niên soát xét năm 2026 là số âm.</v>
          </cell>
          <cell r="H23">
            <v>0</v>
          </cell>
          <cell r="I23">
            <v>0</v>
          </cell>
          <cell r="J23" t="str">
            <v>- Lợi nhuận sau thuế năm 2025 tại Báo cáo tài chính năm 2025 kiểm toán là số âm</v>
          </cell>
          <cell r="K23" t="str">
            <v>- Chứng khoán thuộc diện bị cảnh báo;
 - Lợi nhuận sau thuế 6 tháng đầu năm 2026 tại Báo cáo tài chính bán niên soát xét năm 2026 là số âm.</v>
          </cell>
          <cell r="L23">
            <v>0</v>
          </cell>
          <cell r="M23" t="str">
            <v>qlny_nguyenhuyen</v>
          </cell>
          <cell r="N23" t="str">
            <v>Có</v>
          </cell>
          <cell r="O23" t="str">
            <v>Không</v>
          </cell>
          <cell r="P23" t="str">
            <v>Không</v>
          </cell>
          <cell r="Q23" t="str">
            <v>Không</v>
          </cell>
          <cell r="R23" t="str">
            <v>Không</v>
          </cell>
          <cell r="S23" t="str">
            <v>Không</v>
          </cell>
          <cell r="T23" t="str">
            <v>Không</v>
          </cell>
          <cell r="U23" t="str">
            <v>Không</v>
          </cell>
          <cell r="V23" t="str">
            <v>Không</v>
          </cell>
          <cell r="W23" t="str">
            <v>Không</v>
          </cell>
        </row>
        <row r="24">
          <cell r="A24" t="str">
            <v>HOM</v>
          </cell>
          <cell r="B24" t="str">
            <v>Công ty cổ phần Xi măng VICEM Hoàng Mai</v>
          </cell>
          <cell r="C24">
            <v>46213</v>
          </cell>
          <cell r="D24" t="str">
            <v>Chứng khoán thuộc diện bị cảnh báo.</v>
          </cell>
          <cell r="E24">
            <v>46304</v>
          </cell>
          <cell r="F24">
            <v>0</v>
          </cell>
          <cell r="G24">
            <v>0</v>
          </cell>
          <cell r="H24">
            <v>0</v>
          </cell>
          <cell r="I24">
            <v>0</v>
          </cell>
          <cell r="J24">
            <v>0</v>
          </cell>
          <cell r="K24" t="str">
            <v>Chứng khoán thuộc diện bị cảnh báo.</v>
          </cell>
          <cell r="L24">
            <v>0</v>
          </cell>
          <cell r="M24" t="str">
            <v>qlny_nguyenhuyen</v>
          </cell>
          <cell r="N24" t="str">
            <v>Có</v>
          </cell>
          <cell r="O24" t="str">
            <v>Không</v>
          </cell>
          <cell r="P24" t="str">
            <v>Không</v>
          </cell>
          <cell r="Q24" t="str">
            <v>Không</v>
          </cell>
          <cell r="R24" t="str">
            <v>Không</v>
          </cell>
          <cell r="S24" t="str">
            <v>Không</v>
          </cell>
          <cell r="T24" t="str">
            <v>Không</v>
          </cell>
          <cell r="U24" t="str">
            <v>Không</v>
          </cell>
          <cell r="V24" t="str">
            <v>Không</v>
          </cell>
          <cell r="W24" t="str">
            <v>Không</v>
          </cell>
        </row>
        <row r="25">
          <cell r="A25" t="str">
            <v>IDJ</v>
          </cell>
          <cell r="B25" t="str">
            <v>Công ty cổ phần Đầu tư IDJ Việt Nam</v>
          </cell>
          <cell r="C25">
            <v>46274</v>
          </cell>
          <cell r="D25" t="str">
            <v>- Lợi nhuận sau thuế của công ty mẹ 6 tháng đầu năm 2026 tại Báo cáo tài chính hợp nhất bán niên soát xét năm 2026 là số âm.
 - Chứng khoán thuộc diện bị kiểm soát.</v>
          </cell>
          <cell r="E25">
            <v>46304</v>
          </cell>
          <cell r="F25">
            <v>0</v>
          </cell>
          <cell r="G25">
            <v>0</v>
          </cell>
          <cell r="H25">
            <v>0</v>
          </cell>
          <cell r="I25">
            <v>0</v>
          </cell>
          <cell r="J25">
            <v>0</v>
          </cell>
          <cell r="K25" t="str">
            <v xml:space="preserve">- Chứng khoán thuộc diện bị kiểm soát.
- Lợi nhuận sau thuế của công ty mẹ 6 tháng đầu năm 2026 tại Báo cáo tài chính hợp nhất bán niên soát xét năm 2026 là số âm.
</v>
          </cell>
          <cell r="L25">
            <v>0</v>
          </cell>
          <cell r="M25" t="str">
            <v>qlny_nguyenhuyen</v>
          </cell>
          <cell r="N25" t="str">
            <v>Không</v>
          </cell>
          <cell r="O25" t="str">
            <v>Có</v>
          </cell>
          <cell r="P25" t="str">
            <v>Không</v>
          </cell>
          <cell r="Q25" t="str">
            <v>Không</v>
          </cell>
          <cell r="R25" t="str">
            <v>Không</v>
          </cell>
          <cell r="S25" t="str">
            <v>Không</v>
          </cell>
          <cell r="T25" t="str">
            <v>Không</v>
          </cell>
          <cell r="U25" t="str">
            <v>Không</v>
          </cell>
          <cell r="V25" t="str">
            <v>Không</v>
          </cell>
          <cell r="W25" t="str">
            <v>Không</v>
          </cell>
        </row>
        <row r="26">
          <cell r="A26" t="str">
            <v>KDM</v>
          </cell>
          <cell r="B26" t="str">
            <v>CTCP Tập đoàn GCL</v>
          </cell>
          <cell r="C26">
            <v>46259</v>
          </cell>
          <cell r="D26" t="str">
            <v>Lợi nhuận sau thuế 06 tháng đầu năm 2026 và lợi nhuận sau thuế chưa phân phối tại ngày 30/6/2026 tại báo cáo tài chính bán niên năm 2026 được soát xét là số âm</v>
          </cell>
          <cell r="E26">
            <v>46304</v>
          </cell>
          <cell r="F26">
            <v>0</v>
          </cell>
          <cell r="G26">
            <v>0</v>
          </cell>
          <cell r="H26">
            <v>0</v>
          </cell>
          <cell r="I26">
            <v>0</v>
          </cell>
          <cell r="J26">
            <v>0</v>
          </cell>
          <cell r="K26" t="str">
            <v>Lợi nhuận sau thuế 06 tháng đầu năm 2026 và lợi nhuận sau thuế chưa phân phối tại ngày 30/6/2026 tại báo cáo tài chính bán niên năm 2026 được soát xét là số âm</v>
          </cell>
          <cell r="L26">
            <v>0</v>
          </cell>
          <cell r="M26" t="str">
            <v>qlny_thanhlong</v>
          </cell>
          <cell r="N26" t="str">
            <v>Không</v>
          </cell>
          <cell r="O26" t="str">
            <v>Không</v>
          </cell>
          <cell r="P26" t="str">
            <v>Không</v>
          </cell>
          <cell r="Q26" t="str">
            <v>Không</v>
          </cell>
          <cell r="R26" t="str">
            <v>Không</v>
          </cell>
          <cell r="S26" t="str">
            <v>Không</v>
          </cell>
          <cell r="T26" t="str">
            <v>Không</v>
          </cell>
          <cell r="U26" t="str">
            <v>Không</v>
          </cell>
          <cell r="V26" t="str">
            <v>Không</v>
          </cell>
          <cell r="W26" t="str">
            <v>Không</v>
          </cell>
        </row>
        <row r="27">
          <cell r="A27" t="str">
            <v>KSD</v>
          </cell>
          <cell r="B27" t="str">
            <v>CTCP Đầu tư DNA</v>
          </cell>
          <cell r="C27">
            <v>46258</v>
          </cell>
          <cell r="D27" t="str">
            <v>Lợi nhuận sau thuế 06 tháng đầu năm 2026 và lợi nhuận sau thuế chưa phân phối tại ngày 30/6/2026 tại báo cáo tài chính bán niên năm 2026 được soát xét là số âm</v>
          </cell>
          <cell r="E27">
            <v>46304</v>
          </cell>
          <cell r="F27">
            <v>0</v>
          </cell>
          <cell r="G27">
            <v>0</v>
          </cell>
          <cell r="H27">
            <v>0</v>
          </cell>
          <cell r="I27">
            <v>0</v>
          </cell>
          <cell r="J27">
            <v>0</v>
          </cell>
          <cell r="K27" t="str">
            <v>Lợi nhuận sau thuế 06 tháng đầu năm 2026 và lợi nhuận sau thuế chưa phân phối tại ngày 30/6/2026 tại báo cáo tài chính bán niên năm 2026 được soát xét là số âm</v>
          </cell>
          <cell r="L27">
            <v>0</v>
          </cell>
          <cell r="M27" t="str">
            <v>qlny_thanhlong</v>
          </cell>
          <cell r="N27" t="str">
            <v>Không</v>
          </cell>
          <cell r="O27" t="str">
            <v>Không</v>
          </cell>
          <cell r="P27" t="str">
            <v>Không</v>
          </cell>
          <cell r="Q27" t="str">
            <v>Không</v>
          </cell>
          <cell r="R27" t="str">
            <v>Không</v>
          </cell>
          <cell r="S27" t="str">
            <v>Không</v>
          </cell>
          <cell r="T27" t="str">
            <v>Không</v>
          </cell>
          <cell r="U27" t="str">
            <v>Không</v>
          </cell>
          <cell r="V27" t="str">
            <v>Không</v>
          </cell>
          <cell r="W27" t="str">
            <v>Không</v>
          </cell>
        </row>
        <row r="28">
          <cell r="A28" t="str">
            <v>LCD</v>
          </cell>
          <cell r="B28" t="str">
            <v>CTCP Lắp máy - Thí nghiệm cơ điện</v>
          </cell>
          <cell r="C28">
            <v>46259</v>
          </cell>
          <cell r="D28" t="str">
            <v>- Chứng khoán thuộc diện bị kiểm soát.
 - Lợi nhuận sau thuế 06 tháng đầu năm 2026 tại báo cáo tài chính bán niên năm 2026 được soát xét là số âm</v>
          </cell>
          <cell r="E28">
            <v>46304</v>
          </cell>
          <cell r="F28">
            <v>0</v>
          </cell>
          <cell r="G28">
            <v>0</v>
          </cell>
          <cell r="H28">
            <v>0</v>
          </cell>
          <cell r="I28">
            <v>0</v>
          </cell>
          <cell r="J28">
            <v>0</v>
          </cell>
          <cell r="K28" t="str">
            <v>- Chứng khoán thuộc diện bị kiểm soát.
 - Lợi nhuận sau thuế 06 tháng đầu năm 2026 tại báo cáo tài chính bán niên năm 2026 được soát xét là số âm</v>
          </cell>
          <cell r="L28">
            <v>0</v>
          </cell>
          <cell r="M28" t="str">
            <v>qlny_thanhlong</v>
          </cell>
          <cell r="N28" t="str">
            <v>Không</v>
          </cell>
          <cell r="O28" t="str">
            <v>Có</v>
          </cell>
          <cell r="P28" t="str">
            <v>Không</v>
          </cell>
          <cell r="Q28" t="str">
            <v>Không</v>
          </cell>
          <cell r="R28" t="str">
            <v>Không</v>
          </cell>
          <cell r="S28" t="str">
            <v>Không</v>
          </cell>
          <cell r="T28" t="str">
            <v>Không</v>
          </cell>
          <cell r="U28" t="str">
            <v>Không</v>
          </cell>
          <cell r="V28" t="str">
            <v>Không</v>
          </cell>
          <cell r="W28" t="str">
            <v>Không</v>
          </cell>
        </row>
        <row r="29">
          <cell r="A29" t="str">
            <v>LDP</v>
          </cell>
          <cell r="B29" t="str">
            <v>CTCP Dược Lâm Đồng - Ladophar</v>
          </cell>
          <cell r="C29">
            <v>46213</v>
          </cell>
          <cell r="D29" t="str">
            <v>Chứng khoán thuộc diện bị cảnh báo, kiểm soát</v>
          </cell>
          <cell r="E29">
            <v>46304</v>
          </cell>
          <cell r="F29">
            <v>0</v>
          </cell>
          <cell r="G29">
            <v>0</v>
          </cell>
          <cell r="H29">
            <v>0</v>
          </cell>
          <cell r="I29">
            <v>0</v>
          </cell>
          <cell r="J29">
            <v>0</v>
          </cell>
          <cell r="K29" t="str">
            <v>Chứng khoán thuộc diện bị cảnh báo, kiểm soát</v>
          </cell>
          <cell r="L29">
            <v>0</v>
          </cell>
          <cell r="M29" t="str">
            <v>qlny_thanhlong</v>
          </cell>
          <cell r="N29" t="str">
            <v>Có</v>
          </cell>
          <cell r="O29" t="str">
            <v>Có</v>
          </cell>
          <cell r="P29" t="str">
            <v>Không</v>
          </cell>
          <cell r="Q29" t="str">
            <v>Không</v>
          </cell>
          <cell r="R29" t="str">
            <v>Không</v>
          </cell>
          <cell r="S29" t="str">
            <v>Không</v>
          </cell>
          <cell r="T29" t="str">
            <v>Không</v>
          </cell>
          <cell r="U29" t="str">
            <v>Không</v>
          </cell>
          <cell r="V29" t="str">
            <v>Không</v>
          </cell>
          <cell r="W29" t="str">
            <v>Không</v>
          </cell>
        </row>
        <row r="30">
          <cell r="A30" t="str">
            <v>LIG</v>
          </cell>
          <cell r="B30" t="str">
            <v>CTCP Licogi 13</v>
          </cell>
          <cell r="C30">
            <v>46268</v>
          </cell>
          <cell r="D30" t="str">
            <v>Lợi nhuận sau thuế của công ty mẹ 6 tháng đầu năm 2026 tại Báo cáo tài chính hợp nhất bán niên soát xét năm 2026 là số âm.</v>
          </cell>
          <cell r="E30">
            <v>46304</v>
          </cell>
          <cell r="F30">
            <v>0</v>
          </cell>
          <cell r="G30">
            <v>0</v>
          </cell>
          <cell r="H30">
            <v>0</v>
          </cell>
          <cell r="I30">
            <v>0</v>
          </cell>
          <cell r="J30">
            <v>0</v>
          </cell>
          <cell r="K30" t="str">
            <v>Lợi nhuận sau thuế của công ty mẹ 6 tháng đầu năm 2026 tại Báo cáo tài chính hợp nhất bán niên soát xét năm 2026 là số âm.</v>
          </cell>
          <cell r="L30">
            <v>0</v>
          </cell>
          <cell r="M30" t="str">
            <v>qlny_thanhlong</v>
          </cell>
          <cell r="N30">
            <v>0</v>
          </cell>
          <cell r="O30">
            <v>0</v>
          </cell>
          <cell r="P30">
            <v>0</v>
          </cell>
          <cell r="Q30">
            <v>0</v>
          </cell>
          <cell r="R30">
            <v>0</v>
          </cell>
          <cell r="S30">
            <v>0</v>
          </cell>
          <cell r="T30">
            <v>0</v>
          </cell>
          <cell r="U30">
            <v>0</v>
          </cell>
          <cell r="V30">
            <v>0</v>
          </cell>
          <cell r="W30">
            <v>0</v>
          </cell>
        </row>
        <row r="31">
          <cell r="A31" t="str">
            <v>MAS</v>
          </cell>
          <cell r="B31" t="str">
            <v>Công ty cổ phần Dịch vụ Hàng Không Sân Bay Đà Nẵng</v>
          </cell>
          <cell r="C31">
            <v>46213</v>
          </cell>
          <cell r="D31" t="str">
            <v>Chứng khoán thuộc diện bị cảnh báo.</v>
          </cell>
          <cell r="E31">
            <v>0</v>
          </cell>
          <cell r="F31">
            <v>46304</v>
          </cell>
          <cell r="G31">
            <v>0</v>
          </cell>
          <cell r="H31">
            <v>0</v>
          </cell>
          <cell r="I31">
            <v>0</v>
          </cell>
          <cell r="J31" t="str">
            <v>Chứng khoán thuộc diện bị cảnh báo.</v>
          </cell>
          <cell r="K31">
            <v>0</v>
          </cell>
          <cell r="L31" t="str">
            <v>Ra khỏi CB ngày 10/9/2026 theo QĐ số 1128/QĐ-SGDHN ngày 07/9/2026</v>
          </cell>
          <cell r="M31" t="str">
            <v>qlny_dinhvinh</v>
          </cell>
          <cell r="N31">
            <v>0</v>
          </cell>
          <cell r="O31">
            <v>0</v>
          </cell>
          <cell r="P31">
            <v>0</v>
          </cell>
          <cell r="Q31">
            <v>0</v>
          </cell>
          <cell r="R31">
            <v>0</v>
          </cell>
          <cell r="S31">
            <v>0</v>
          </cell>
          <cell r="T31">
            <v>0</v>
          </cell>
          <cell r="U31">
            <v>0</v>
          </cell>
          <cell r="V31">
            <v>0</v>
          </cell>
          <cell r="W31">
            <v>0</v>
          </cell>
        </row>
        <row r="32">
          <cell r="A32" t="str">
            <v>MED</v>
          </cell>
          <cell r="B32" t="str">
            <v>Công ty cổ phần Dược Trung Ương Mediplantex</v>
          </cell>
          <cell r="C32">
            <v>46213</v>
          </cell>
          <cell r="D32" t="str">
            <v>Chứng khoán thuộc diện bị kiểm soát.</v>
          </cell>
          <cell r="E32">
            <v>46304</v>
          </cell>
          <cell r="F32">
            <v>0</v>
          </cell>
          <cell r="G32">
            <v>0</v>
          </cell>
          <cell r="H32">
            <v>0</v>
          </cell>
          <cell r="I32">
            <v>0</v>
          </cell>
          <cell r="J32">
            <v>0</v>
          </cell>
          <cell r="K32" t="str">
            <v>Chứng khoán thuộc diện bị kiểm soát.</v>
          </cell>
          <cell r="L32">
            <v>0</v>
          </cell>
          <cell r="M32" t="str">
            <v>qlny_dinhvinh</v>
          </cell>
          <cell r="N32" t="str">
            <v>Không</v>
          </cell>
          <cell r="O32" t="str">
            <v>Có</v>
          </cell>
          <cell r="P32" t="str">
            <v>Không</v>
          </cell>
          <cell r="Q32" t="str">
            <v>Không</v>
          </cell>
          <cell r="R32" t="str">
            <v>Không</v>
          </cell>
          <cell r="S32" t="str">
            <v>Không</v>
          </cell>
          <cell r="T32" t="str">
            <v>Không</v>
          </cell>
          <cell r="U32" t="str">
            <v>Không</v>
          </cell>
          <cell r="V32" t="str">
            <v>Không</v>
          </cell>
          <cell r="W32" t="str">
            <v>Không</v>
          </cell>
        </row>
        <row r="33">
          <cell r="A33" t="str">
            <v>MIC</v>
          </cell>
          <cell r="B33" t="str">
            <v>CTCP Kỹ Nghệ Khoáng sản Quảng Nam</v>
          </cell>
          <cell r="C33">
            <v>46276</v>
          </cell>
          <cell r="D33" t="str">
            <v>Lợi nhuận sau thuế của công ty mẹ 06 tháng đầu năm 2026 và lợi nhuận sau thuế chưa phân phối tại ngày 30/6/2026 tại báo cáo tài chính hợp nhất bán niên năm 2026 được soát xét là số âm</v>
          </cell>
          <cell r="E33">
            <v>46304</v>
          </cell>
          <cell r="F33">
            <v>0</v>
          </cell>
          <cell r="G33">
            <v>0</v>
          </cell>
          <cell r="H33">
            <v>0</v>
          </cell>
          <cell r="I33">
            <v>0</v>
          </cell>
          <cell r="J33">
            <v>0</v>
          </cell>
          <cell r="K33" t="str">
            <v>Lợi nhuận sau thuế của công ty mẹ 06 tháng đầu năm 2026 và lợi nhuận sau thuế chưa phân phối tại ngày 30/6/2026 tại báo cáo tài chính hợp nhất bán niên năm 2026 được soát xét là số âm</v>
          </cell>
          <cell r="L33">
            <v>0</v>
          </cell>
          <cell r="M33" t="str">
            <v>qlny_huonggiang</v>
          </cell>
          <cell r="N33" t="str">
            <v>Không</v>
          </cell>
          <cell r="O33" t="str">
            <v>Không</v>
          </cell>
          <cell r="P33" t="str">
            <v>Không</v>
          </cell>
          <cell r="Q33" t="str">
            <v>Không</v>
          </cell>
          <cell r="R33" t="str">
            <v>Không</v>
          </cell>
          <cell r="S33" t="str">
            <v>Không</v>
          </cell>
          <cell r="T33" t="str">
            <v>Không</v>
          </cell>
          <cell r="U33" t="str">
            <v>Không</v>
          </cell>
          <cell r="V33" t="str">
            <v>Không</v>
          </cell>
          <cell r="W33" t="str">
            <v>Không</v>
          </cell>
        </row>
        <row r="34">
          <cell r="A34" t="str">
            <v>NBP</v>
          </cell>
          <cell r="B34" t="str">
            <v>Công ty cổ phần  Nhiệt điện Ninh Bình</v>
          </cell>
          <cell r="C34">
            <v>46213</v>
          </cell>
          <cell r="D34" t="str">
            <v>Chứng khoán thuộc diện bị cảnh báo, kiểm soát.</v>
          </cell>
          <cell r="E34">
            <v>46304</v>
          </cell>
          <cell r="F34">
            <v>0</v>
          </cell>
          <cell r="G34">
            <v>0</v>
          </cell>
          <cell r="H34">
            <v>0</v>
          </cell>
          <cell r="I34">
            <v>0</v>
          </cell>
          <cell r="J34">
            <v>0</v>
          </cell>
          <cell r="K34" t="str">
            <v>Chứng khoán thuộc diện bị cảnh báo, kiểm soát.</v>
          </cell>
          <cell r="L34">
            <v>0</v>
          </cell>
          <cell r="M34" t="str">
            <v>qlny_thamvan</v>
          </cell>
          <cell r="N34" t="str">
            <v>Có</v>
          </cell>
          <cell r="O34" t="str">
            <v>Có</v>
          </cell>
          <cell r="P34" t="str">
            <v>Không</v>
          </cell>
          <cell r="Q34" t="str">
            <v>Không</v>
          </cell>
          <cell r="R34" t="str">
            <v>Không</v>
          </cell>
          <cell r="S34" t="str">
            <v>Không</v>
          </cell>
          <cell r="T34" t="str">
            <v>Không</v>
          </cell>
          <cell r="U34" t="str">
            <v>Không</v>
          </cell>
          <cell r="V34" t="str">
            <v>Không</v>
          </cell>
          <cell r="W34" t="str">
            <v>Không</v>
          </cell>
        </row>
        <row r="35">
          <cell r="A35" t="str">
            <v>NRC</v>
          </cell>
          <cell r="B35" t="str">
            <v>Công ty Cổ phần Tập đoàn NRC</v>
          </cell>
          <cell r="C35">
            <v>46213</v>
          </cell>
          <cell r="D35" t="str">
            <v>Công ty niêm yết nhận được kết luận của cơ quan thuế về việc công ty vi phạm pháp luật thuế.</v>
          </cell>
          <cell r="E35">
            <v>46304</v>
          </cell>
          <cell r="F35">
            <v>0</v>
          </cell>
          <cell r="G35">
            <v>0</v>
          </cell>
          <cell r="H35">
            <v>0</v>
          </cell>
          <cell r="I35">
            <v>0</v>
          </cell>
          <cell r="J35">
            <v>0</v>
          </cell>
          <cell r="K35" t="str">
            <v>Công ty niêm yết nhận được kết luận của cơ quan thuế về việc công ty vi phạm pháp luật thuế.</v>
          </cell>
          <cell r="L35">
            <v>0</v>
          </cell>
          <cell r="M35" t="str">
            <v>qlny_thamvan</v>
          </cell>
          <cell r="N35" t="str">
            <v>Không</v>
          </cell>
          <cell r="O35" t="str">
            <v>Không</v>
          </cell>
          <cell r="P35" t="str">
            <v>Không</v>
          </cell>
          <cell r="Q35" t="str">
            <v>Không</v>
          </cell>
          <cell r="R35" t="str">
            <v>Không</v>
          </cell>
          <cell r="S35" t="str">
            <v>Không</v>
          </cell>
          <cell r="T35" t="str">
            <v>Không</v>
          </cell>
          <cell r="U35" t="str">
            <v>Có</v>
          </cell>
          <cell r="V35" t="str">
            <v>Không</v>
          </cell>
          <cell r="W35" t="str">
            <v>Không</v>
          </cell>
        </row>
        <row r="36">
          <cell r="A36" t="str">
            <v>NVB</v>
          </cell>
          <cell r="B36" t="str">
            <v>Ngân hàng TMCP Quốc Dân</v>
          </cell>
          <cell r="C36">
            <v>46213</v>
          </cell>
          <cell r="D36" t="str">
            <v>Chứng khoán thuộc diện bị cảnh báo.</v>
          </cell>
          <cell r="E36">
            <v>46304</v>
          </cell>
          <cell r="F36">
            <v>0</v>
          </cell>
          <cell r="G36">
            <v>0</v>
          </cell>
          <cell r="H36">
            <v>0</v>
          </cell>
          <cell r="I36">
            <v>0</v>
          </cell>
          <cell r="J36">
            <v>0</v>
          </cell>
          <cell r="K36" t="str">
            <v>Chứng khoán thuộc diện bị cảnh báo.</v>
          </cell>
          <cell r="L36">
            <v>0</v>
          </cell>
          <cell r="M36" t="str">
            <v>qlny_dinhvinh</v>
          </cell>
          <cell r="N36">
            <v>0</v>
          </cell>
          <cell r="O36">
            <v>0</v>
          </cell>
          <cell r="P36">
            <v>0</v>
          </cell>
          <cell r="Q36">
            <v>0</v>
          </cell>
          <cell r="R36">
            <v>0</v>
          </cell>
          <cell r="S36">
            <v>0</v>
          </cell>
          <cell r="T36">
            <v>0</v>
          </cell>
          <cell r="U36">
            <v>0</v>
          </cell>
          <cell r="V36">
            <v>0</v>
          </cell>
          <cell r="W36">
            <v>0</v>
          </cell>
        </row>
        <row r="37">
          <cell r="A37" t="str">
            <v>OCH</v>
          </cell>
          <cell r="B37" t="str">
            <v>CTCP One Capital Hospitality</v>
          </cell>
          <cell r="C37">
            <v>46276</v>
          </cell>
          <cell r="D37" t="str">
            <v>- Chứng khoán thuộc diện bị cảnh báo.
 - Lợi nhuận sau thuế của công ty mẹ 6 tháng đầu năm 2025 tại Báo cáo tài chính hợp nhất bán niên soát xét năm 2025 là số âm.</v>
          </cell>
          <cell r="E37">
            <v>46304</v>
          </cell>
          <cell r="F37">
            <v>0</v>
          </cell>
          <cell r="G37">
            <v>0</v>
          </cell>
          <cell r="H37" t="str">
            <v>Lợi nhuận sau thuế của công ty mẹ 6 tháng đầu năm 2025 tại Báo cáo tài chính hợp nhất bán niên soát xét năm 2025 là số âm.</v>
          </cell>
          <cell r="I37" t="str">
            <v>Lợi nhuận sau thuế của công ty mẹ 6 tháng đầu năm 2026 tại Báo cáo tài chính hợp nhất bán niên soát xét năm 2026 là số âm.</v>
          </cell>
          <cell r="J37">
            <v>0</v>
          </cell>
          <cell r="K37" t="str">
            <v>- Chứng khoán thuộc diện bị cảnh báo.
 - Lợi nhuận sau thuế của công ty mẹ 6 tháng đầu năm 2026 tại Báo cáo tài chính hợp nhất bán niên soát xét năm 2026 là số âm.</v>
          </cell>
          <cell r="L37">
            <v>0</v>
          </cell>
          <cell r="M37" t="str">
            <v>qlny_thamvan</v>
          </cell>
          <cell r="N37" t="str">
            <v>Có</v>
          </cell>
          <cell r="O37" t="str">
            <v>Không</v>
          </cell>
          <cell r="P37" t="str">
            <v>Không</v>
          </cell>
          <cell r="Q37" t="str">
            <v>Không</v>
          </cell>
          <cell r="R37" t="str">
            <v>Không</v>
          </cell>
          <cell r="S37" t="str">
            <v>Không</v>
          </cell>
          <cell r="T37" t="str">
            <v>Không</v>
          </cell>
          <cell r="U37" t="str">
            <v>Không</v>
          </cell>
          <cell r="V37" t="str">
            <v>Không</v>
          </cell>
          <cell r="W37" t="str">
            <v>Không</v>
          </cell>
        </row>
        <row r="38">
          <cell r="A38" t="str">
            <v>PEN</v>
          </cell>
          <cell r="B38" t="str">
            <v>CTCP Xây lắp III Petrolimex</v>
          </cell>
          <cell r="C38">
            <v>46258</v>
          </cell>
          <cell r="D38" t="str">
            <v>- Chứng khoán thuộc diện bị cảnh báo.
 - Lợi nhuận sau thuế 06 tháng đầu năm 2026 tại báo cáo tài chính bán niên năm 2026 được soát xét là số âm</v>
          </cell>
          <cell r="E38">
            <v>46304</v>
          </cell>
          <cell r="F38">
            <v>0</v>
          </cell>
          <cell r="G38">
            <v>0</v>
          </cell>
          <cell r="H38">
            <v>0</v>
          </cell>
          <cell r="I38">
            <v>0</v>
          </cell>
          <cell r="J38">
            <v>0</v>
          </cell>
          <cell r="K38" t="str">
            <v>- Chứng khoán thuộc diện bị cảnh báo.
 - Lợi nhuận sau thuế 06 tháng đầu năm 2026 tại báo cáo tài chính bán niên năm 2026 được soát xét là số âm</v>
          </cell>
          <cell r="L38">
            <v>0</v>
          </cell>
          <cell r="M38" t="str">
            <v>qlny_thamvan</v>
          </cell>
          <cell r="N38" t="str">
            <v>Có</v>
          </cell>
          <cell r="O38" t="str">
            <v>Không</v>
          </cell>
          <cell r="P38" t="str">
            <v>Không</v>
          </cell>
          <cell r="Q38" t="str">
            <v>Không</v>
          </cell>
          <cell r="R38" t="str">
            <v>Không</v>
          </cell>
          <cell r="S38" t="str">
            <v>Không</v>
          </cell>
          <cell r="T38" t="str">
            <v>Không</v>
          </cell>
          <cell r="U38" t="str">
            <v>Không</v>
          </cell>
          <cell r="V38" t="str">
            <v>Không</v>
          </cell>
          <cell r="W38" t="str">
            <v>Không</v>
          </cell>
        </row>
        <row r="39">
          <cell r="A39" t="str">
            <v>PGN</v>
          </cell>
          <cell r="B39" t="str">
            <v>Công ty cổ phần Phụ Gia Nhựa</v>
          </cell>
          <cell r="C39">
            <v>46213</v>
          </cell>
          <cell r="D39" t="str">
            <v>Chứng khoán thuộc diện bị cảnh báo.</v>
          </cell>
          <cell r="E39">
            <v>0</v>
          </cell>
          <cell r="F39">
            <v>46275</v>
          </cell>
          <cell r="G39">
            <v>0</v>
          </cell>
          <cell r="H39">
            <v>0</v>
          </cell>
          <cell r="I39">
            <v>0</v>
          </cell>
          <cell r="J39" t="str">
            <v>Chứng khoán thuộc diện bị cảnh báo.</v>
          </cell>
          <cell r="K39">
            <v>0</v>
          </cell>
          <cell r="L39" t="str">
            <v>Đang trình ra khỏi diện bị cảnh báo, hiệu lực 09/10/2026</v>
          </cell>
          <cell r="M39" t="str">
            <v>qlny_thamvan</v>
          </cell>
          <cell r="N39" t="str">
            <v>Không</v>
          </cell>
          <cell r="O39" t="str">
            <v>Không</v>
          </cell>
          <cell r="P39" t="str">
            <v>Không</v>
          </cell>
          <cell r="Q39" t="str">
            <v>Không</v>
          </cell>
          <cell r="R39" t="str">
            <v>Không</v>
          </cell>
          <cell r="S39" t="str">
            <v>Không</v>
          </cell>
          <cell r="T39" t="str">
            <v>Không</v>
          </cell>
          <cell r="U39" t="str">
            <v>Không</v>
          </cell>
          <cell r="V39" t="str">
            <v>Không</v>
          </cell>
          <cell r="W39" t="str">
            <v>Không</v>
          </cell>
        </row>
        <row r="40">
          <cell r="A40" t="str">
            <v>PGT</v>
          </cell>
          <cell r="B40" t="str">
            <v>CTCP PGT Holdings</v>
          </cell>
          <cell r="C40">
            <v>46280</v>
          </cell>
          <cell r="D40" t="str">
            <v>- Chứng khoán thuộc diện bị cảnh báo.
 - Lợi nhuận sau thuế của công ty mẹ 6 tháng đầu năm 2025 tại Báo cáo tài chính hợp nhất bán niên soát xét năm 2025 là số âm.</v>
          </cell>
          <cell r="E40">
            <v>46304</v>
          </cell>
          <cell r="F40">
            <v>0</v>
          </cell>
          <cell r="G40">
            <v>0</v>
          </cell>
          <cell r="H40" t="str">
            <v>Lợi nhuận sau thuế của công ty mẹ 6 tháng đầu năm 2025 tại Báo cáo tài chính hợp nhất bán niên soát xét năm 2025 là số âm.</v>
          </cell>
          <cell r="I40" t="str">
            <v>Lợi nhuận sau thuế của công ty mẹ 6 tháng đầu năm 2026 tại Báo cáo tài chính hợp nhất bán niên soát xét năm 2026 là số âm.</v>
          </cell>
          <cell r="J40">
            <v>0</v>
          </cell>
          <cell r="K40" t="str">
            <v>- Chứng khoán thuộc diện bị cảnh báo.
 - Lợi nhuận sau thuế của công ty mẹ 6 tháng đầu năm 2026 tại Báo cáo tài chính hợp nhất bán niên soát xét năm 2026 là số âm.</v>
          </cell>
          <cell r="L40">
            <v>0</v>
          </cell>
          <cell r="M40" t="str">
            <v>qlny_thamvan</v>
          </cell>
          <cell r="N40" t="str">
            <v>Có</v>
          </cell>
          <cell r="O40" t="str">
            <v>Không</v>
          </cell>
          <cell r="P40" t="str">
            <v>Không</v>
          </cell>
          <cell r="Q40" t="str">
            <v>Không</v>
          </cell>
          <cell r="R40" t="str">
            <v>Không</v>
          </cell>
          <cell r="S40" t="str">
            <v>Không</v>
          </cell>
          <cell r="T40" t="str">
            <v>Không</v>
          </cell>
          <cell r="U40" t="str">
            <v>Không</v>
          </cell>
          <cell r="V40" t="str">
            <v>Không</v>
          </cell>
          <cell r="W40" t="str">
            <v>Không</v>
          </cell>
        </row>
        <row r="41">
          <cell r="A41" t="str">
            <v>PPE</v>
          </cell>
          <cell r="B41" t="str">
            <v>Công Ty Cổ Phần Tư Vấn Đầu Tư PP ENTERPRISE</v>
          </cell>
          <cell r="C41">
            <v>46213</v>
          </cell>
          <cell r="D41" t="str">
            <v>Chứng khoán thuộc diện bị cảnh báo.</v>
          </cell>
          <cell r="E41">
            <v>46304</v>
          </cell>
          <cell r="F41">
            <v>0</v>
          </cell>
          <cell r="G41">
            <v>0</v>
          </cell>
          <cell r="H41">
            <v>0</v>
          </cell>
          <cell r="I41">
            <v>0</v>
          </cell>
          <cell r="J41">
            <v>0</v>
          </cell>
          <cell r="K41" t="str">
            <v>Chứng khoán thuộc diện bị cảnh báo.</v>
          </cell>
          <cell r="L41">
            <v>0</v>
          </cell>
          <cell r="M41" t="str">
            <v>qlny_thanhlong</v>
          </cell>
          <cell r="N41" t="str">
            <v>Có</v>
          </cell>
          <cell r="O41" t="str">
            <v>Không</v>
          </cell>
          <cell r="P41" t="str">
            <v>Không</v>
          </cell>
          <cell r="Q41" t="str">
            <v>Không</v>
          </cell>
          <cell r="R41" t="str">
            <v>Không</v>
          </cell>
          <cell r="S41" t="str">
            <v>Không</v>
          </cell>
          <cell r="T41" t="str">
            <v>Không</v>
          </cell>
          <cell r="U41" t="str">
            <v>Không</v>
          </cell>
          <cell r="V41" t="str">
            <v>Không</v>
          </cell>
          <cell r="W41" t="str">
            <v>Không</v>
          </cell>
        </row>
        <row r="42">
          <cell r="A42" t="str">
            <v>PTD</v>
          </cell>
          <cell r="B42" t="str">
            <v>CÔNG TY CỔ PHẦN THIẾT KẾ XÂY DỰNG THƯƠNG MẠI PHÚC THỊNH</v>
          </cell>
          <cell r="C42">
            <v>46213</v>
          </cell>
          <cell r="D42" t="str">
            <v>Chứng khoán thuộc diện bị cảnh báo.</v>
          </cell>
          <cell r="E42">
            <v>0</v>
          </cell>
          <cell r="F42">
            <v>46304</v>
          </cell>
          <cell r="G42">
            <v>0</v>
          </cell>
          <cell r="H42">
            <v>0</v>
          </cell>
          <cell r="I42">
            <v>0</v>
          </cell>
          <cell r="J42" t="str">
            <v>Chứng khoán thuộc diện bị cảnh báo.</v>
          </cell>
          <cell r="K42">
            <v>0</v>
          </cell>
          <cell r="L42" t="str">
            <v xml:space="preserve">Ra khỏi diện bị CB theo Quyết định số 1044/QĐ-SGDHN ngày 10/8/2026 </v>
          </cell>
          <cell r="M42" t="str">
            <v>qlny_thanhlong</v>
          </cell>
          <cell r="N42">
            <v>0</v>
          </cell>
          <cell r="O42">
            <v>0</v>
          </cell>
          <cell r="P42">
            <v>0</v>
          </cell>
          <cell r="Q42">
            <v>0</v>
          </cell>
          <cell r="R42">
            <v>0</v>
          </cell>
          <cell r="S42">
            <v>0</v>
          </cell>
          <cell r="T42">
            <v>0</v>
          </cell>
          <cell r="U42">
            <v>0</v>
          </cell>
          <cell r="V42">
            <v>0</v>
          </cell>
          <cell r="W42">
            <v>0</v>
          </cell>
        </row>
        <row r="43">
          <cell r="A43" t="str">
            <v>PV2</v>
          </cell>
          <cell r="B43" t="str">
            <v>Công ty cổ phần GENEA CAPITAL</v>
          </cell>
          <cell r="C43">
            <v>46258</v>
          </cell>
          <cell r="D43" t="str">
            <v>- Chứng khoán thuộc diện bị cảnh báo.
  - Lợi nhuận sau thuế 06 tháng đầu năm 2026 tại báo cáo tài chính bán niên năm 2026 được soát xét là số âm</v>
          </cell>
          <cell r="E43">
            <v>46304</v>
          </cell>
          <cell r="F43">
            <v>0</v>
          </cell>
          <cell r="G43">
            <v>0</v>
          </cell>
          <cell r="H43">
            <v>0</v>
          </cell>
          <cell r="I43">
            <v>0</v>
          </cell>
          <cell r="J43">
            <v>0</v>
          </cell>
          <cell r="K43" t="str">
            <v>- Chứng khoán thuộc diện bị cảnh báo.
  - Lợi nhuận sau thuế 06 tháng đầu năm 2026 tại báo cáo tài chính bán niên năm 2026 được soát xét là số âm</v>
          </cell>
          <cell r="L43">
            <v>0</v>
          </cell>
          <cell r="M43" t="str">
            <v>qlny_thuhien</v>
          </cell>
          <cell r="N43" t="str">
            <v>Có</v>
          </cell>
          <cell r="O43" t="str">
            <v>Không</v>
          </cell>
          <cell r="P43" t="str">
            <v>Không</v>
          </cell>
          <cell r="Q43" t="str">
            <v>Không</v>
          </cell>
          <cell r="R43" t="str">
            <v>Không</v>
          </cell>
          <cell r="S43" t="str">
            <v>Không</v>
          </cell>
          <cell r="T43" t="str">
            <v>Không</v>
          </cell>
          <cell r="U43" t="str">
            <v>Không</v>
          </cell>
          <cell r="V43" t="str">
            <v>Không</v>
          </cell>
          <cell r="W43" t="str">
            <v>Không</v>
          </cell>
        </row>
        <row r="44">
          <cell r="A44" t="str">
            <v>QTC</v>
          </cell>
          <cell r="B44" t="str">
            <v>Công ty Cổ phần Công trình Giao thông Vận tải Quảng Nam</v>
          </cell>
          <cell r="C44">
            <v>46213</v>
          </cell>
          <cell r="D44" t="str">
            <v>Chứng khoán thuộc diện bị cảnh báo.</v>
          </cell>
          <cell r="E44">
            <v>46304</v>
          </cell>
          <cell r="F44">
            <v>0</v>
          </cell>
          <cell r="G44">
            <v>0</v>
          </cell>
          <cell r="H44" t="str">
            <v>Chứng khoán thuộc diện bị cảnh báo.</v>
          </cell>
          <cell r="I44" t="str">
            <v>Chứng khoán thuộc diện bị kiểm soát</v>
          </cell>
          <cell r="J44">
            <v>0</v>
          </cell>
          <cell r="K44" t="str">
            <v>Chứng khoán thuộc diện bị kiểm soát</v>
          </cell>
          <cell r="L44">
            <v>0</v>
          </cell>
          <cell r="M44" t="str">
            <v>qlny_thuhien</v>
          </cell>
          <cell r="N44" t="str">
            <v>Không</v>
          </cell>
          <cell r="O44" t="str">
            <v>Không</v>
          </cell>
          <cell r="P44" t="str">
            <v>Không</v>
          </cell>
          <cell r="Q44" t="str">
            <v>Không</v>
          </cell>
          <cell r="R44" t="str">
            <v>Không</v>
          </cell>
          <cell r="S44" t="str">
            <v>Không</v>
          </cell>
          <cell r="T44" t="str">
            <v>Không</v>
          </cell>
          <cell r="U44" t="str">
            <v>Không</v>
          </cell>
          <cell r="V44" t="str">
            <v>Không</v>
          </cell>
          <cell r="W44" t="str">
            <v>Không</v>
          </cell>
        </row>
        <row r="45">
          <cell r="A45" t="str">
            <v>SDC</v>
          </cell>
          <cell r="B45" t="str">
            <v>CTCP Tư vấn Sông Đà</v>
          </cell>
          <cell r="C45">
            <v>46213</v>
          </cell>
          <cell r="D45" t="str">
            <v>Chứng khoán thuộc diện bị cảnh báo.</v>
          </cell>
          <cell r="E45">
            <v>46304</v>
          </cell>
          <cell r="F45">
            <v>0</v>
          </cell>
          <cell r="G45">
            <v>0</v>
          </cell>
          <cell r="H45" t="str">
            <v>Chứng khoán thuộc diện bị cảnh báo.</v>
          </cell>
          <cell r="I45" t="str">
            <v>Chứng khoán thuộc diện bị kiểm soát</v>
          </cell>
          <cell r="J45">
            <v>0</v>
          </cell>
          <cell r="K45" t="str">
            <v>Chứng khoán thuộc diện bị kiểm soát</v>
          </cell>
          <cell r="L45">
            <v>0</v>
          </cell>
          <cell r="M45" t="str">
            <v>qlny_thuhien</v>
          </cell>
          <cell r="N45" t="str">
            <v>Không</v>
          </cell>
          <cell r="O45" t="str">
            <v>Có</v>
          </cell>
          <cell r="P45" t="str">
            <v>Không</v>
          </cell>
          <cell r="Q45" t="str">
            <v>Không</v>
          </cell>
          <cell r="R45" t="str">
            <v>Không</v>
          </cell>
          <cell r="S45" t="str">
            <v>Không</v>
          </cell>
          <cell r="T45" t="str">
            <v>Không</v>
          </cell>
          <cell r="U45" t="str">
            <v>Không</v>
          </cell>
          <cell r="V45" t="str">
            <v>Không</v>
          </cell>
          <cell r="W45" t="str">
            <v>Không</v>
          </cell>
        </row>
        <row r="46">
          <cell r="A46" t="str">
            <v>SDG</v>
          </cell>
          <cell r="B46" t="str">
            <v>CTCP Sadico Cần Thơ</v>
          </cell>
          <cell r="C46">
            <v>46213</v>
          </cell>
          <cell r="D46" t="str">
            <v>Chứng khoán thuộc diện bị kiểm soát.</v>
          </cell>
          <cell r="E46">
            <v>0</v>
          </cell>
          <cell r="F46">
            <v>46304</v>
          </cell>
          <cell r="G46">
            <v>0</v>
          </cell>
          <cell r="H46">
            <v>0</v>
          </cell>
          <cell r="I46">
            <v>0</v>
          </cell>
          <cell r="J46" t="str">
            <v>Chứng khoán thuộc diện bị kiểm soát.</v>
          </cell>
          <cell r="K46">
            <v>0</v>
          </cell>
          <cell r="L46" t="str">
            <v>Ra khỏi diện bị KS theo Quyết định số 1136/QĐ-SGDHN ngày 09/9/2026</v>
          </cell>
          <cell r="M46" t="str">
            <v>qlny_thuhien</v>
          </cell>
          <cell r="N46" t="str">
            <v>Không</v>
          </cell>
          <cell r="O46" t="str">
            <v>Không</v>
          </cell>
          <cell r="P46" t="str">
            <v>Không</v>
          </cell>
          <cell r="Q46" t="str">
            <v>Không</v>
          </cell>
          <cell r="R46" t="str">
            <v>Không</v>
          </cell>
          <cell r="S46" t="str">
            <v>Không</v>
          </cell>
          <cell r="T46" t="str">
            <v>Không</v>
          </cell>
          <cell r="U46" t="str">
            <v>Không</v>
          </cell>
          <cell r="V46" t="str">
            <v>Không</v>
          </cell>
          <cell r="W46" t="str">
            <v>Không</v>
          </cell>
        </row>
        <row r="47">
          <cell r="A47" t="str">
            <v>SDU</v>
          </cell>
          <cell r="B47" t="str">
            <v>CTCP Đầu tư xây dựng và Phát triển đô thị Sông Đà</v>
          </cell>
          <cell r="C47">
            <v>46213</v>
          </cell>
          <cell r="D47" t="str">
            <v>Chứng khoán thuộc diện bị cảnh báo.</v>
          </cell>
          <cell r="E47">
            <v>46304</v>
          </cell>
          <cell r="F47">
            <v>0</v>
          </cell>
          <cell r="G47">
            <v>0</v>
          </cell>
          <cell r="H47">
            <v>0</v>
          </cell>
          <cell r="I47">
            <v>0</v>
          </cell>
          <cell r="J47">
            <v>0</v>
          </cell>
          <cell r="K47" t="str">
            <v>Chứng khoán thuộc diện bị cảnh báo.</v>
          </cell>
          <cell r="L47">
            <v>0</v>
          </cell>
          <cell r="M47" t="str">
            <v>qlny_thuhien</v>
          </cell>
          <cell r="N47">
            <v>0</v>
          </cell>
          <cell r="O47">
            <v>0</v>
          </cell>
          <cell r="P47">
            <v>0</v>
          </cell>
          <cell r="Q47">
            <v>0</v>
          </cell>
          <cell r="R47">
            <v>0</v>
          </cell>
          <cell r="S47">
            <v>0</v>
          </cell>
          <cell r="T47">
            <v>0</v>
          </cell>
          <cell r="U47">
            <v>0</v>
          </cell>
          <cell r="V47">
            <v>0</v>
          </cell>
          <cell r="W47">
            <v>0</v>
          </cell>
        </row>
        <row r="48">
          <cell r="A48" t="str">
            <v>SGD</v>
          </cell>
          <cell r="B48" t="str">
            <v>CTCP Sách giáo dục tại Tp. HCM</v>
          </cell>
          <cell r="C48">
            <v>46213</v>
          </cell>
          <cell r="D48" t="str">
            <v>Chứng khoán thuộc diện bị kiểm soát.</v>
          </cell>
          <cell r="E48">
            <v>0</v>
          </cell>
          <cell r="F48">
            <v>46304</v>
          </cell>
          <cell r="G48">
            <v>0</v>
          </cell>
          <cell r="H48">
            <v>0</v>
          </cell>
          <cell r="I48">
            <v>0</v>
          </cell>
          <cell r="J48" t="str">
            <v>Chứng khoán thuộc diện bị kiểm soát.</v>
          </cell>
          <cell r="K48">
            <v>0</v>
          </cell>
          <cell r="L48" t="str">
            <v>Ra khỏi diện bị KS theo Quyết định số 1135/QĐ-SGDHN ngày 09/9/2026</v>
          </cell>
          <cell r="M48" t="str">
            <v>qlny_thuhien</v>
          </cell>
          <cell r="N48" t="str">
            <v>Không</v>
          </cell>
          <cell r="O48" t="str">
            <v>Không</v>
          </cell>
          <cell r="P48" t="str">
            <v>Không</v>
          </cell>
          <cell r="Q48" t="str">
            <v>Không</v>
          </cell>
          <cell r="R48" t="str">
            <v>Không</v>
          </cell>
          <cell r="S48" t="str">
            <v>Không</v>
          </cell>
          <cell r="T48" t="str">
            <v>Không</v>
          </cell>
          <cell r="U48" t="str">
            <v>Không</v>
          </cell>
          <cell r="V48" t="str">
            <v>Không</v>
          </cell>
          <cell r="W48" t="str">
            <v>Không</v>
          </cell>
        </row>
        <row r="49">
          <cell r="A49" t="str">
            <v>SHN</v>
          </cell>
          <cell r="B49" t="str">
            <v>CTCP Đầu tư Tổng hợp Hà Nội</v>
          </cell>
          <cell r="C49">
            <v>46279</v>
          </cell>
          <cell r="D49" t="str">
            <v>Tổ chức niêm yết có Báo cáo tài chính bán niên năm 2026 được soát xét có ý kiến không phải là ý kiến chấp nhận toàn phần của tổ chức kiểm toán</v>
          </cell>
          <cell r="E49">
            <v>46304</v>
          </cell>
          <cell r="F49">
            <v>0</v>
          </cell>
          <cell r="G49">
            <v>0</v>
          </cell>
          <cell r="H49">
            <v>0</v>
          </cell>
          <cell r="I49">
            <v>0</v>
          </cell>
          <cell r="J49">
            <v>0</v>
          </cell>
          <cell r="K49" t="str">
            <v>Tổ chức niêm yết có Báo cáo tài chính bán niên năm 2026 được soát xét có ý kiến không phải là ý kiến chấp nhận toàn phần của tổ chức kiểm toán</v>
          </cell>
          <cell r="L49">
            <v>0</v>
          </cell>
          <cell r="M49" t="str">
            <v>qlny_thuhien</v>
          </cell>
          <cell r="N49" t="str">
            <v>Không</v>
          </cell>
          <cell r="O49" t="str">
            <v>Không</v>
          </cell>
          <cell r="P49" t="str">
            <v>Không</v>
          </cell>
          <cell r="Q49" t="str">
            <v>Không</v>
          </cell>
          <cell r="R49" t="str">
            <v>Không</v>
          </cell>
          <cell r="S49" t="str">
            <v>Không</v>
          </cell>
          <cell r="T49" t="str">
            <v>Không</v>
          </cell>
          <cell r="U49" t="str">
            <v>Không</v>
          </cell>
          <cell r="V49" t="str">
            <v>Không</v>
          </cell>
          <cell r="W49" t="str">
            <v>Không</v>
          </cell>
        </row>
        <row r="50">
          <cell r="A50" t="str">
            <v>SMT</v>
          </cell>
          <cell r="B50" t="str">
            <v>CTCP SAMETEL</v>
          </cell>
          <cell r="C50">
            <v>46213</v>
          </cell>
          <cell r="D50" t="str">
            <v>- Chứng khoán thuộc diện bị cảnh báo; 
 - Lợi nhuận sau thuế năm 2025 tại Báo cáo tài chính kiểm toán năm 2025 là số âm.</v>
          </cell>
          <cell r="E50">
            <v>0</v>
          </cell>
          <cell r="F50">
            <v>46304</v>
          </cell>
          <cell r="G50">
            <v>0</v>
          </cell>
          <cell r="H50">
            <v>0</v>
          </cell>
          <cell r="I50">
            <v>0</v>
          </cell>
          <cell r="J50" t="str">
            <v>- Chứng khoán thuộc diện bị cảnh báo; 
 - Lợi nhuận sau thuế năm 2025 tại Báo cáo tài chính kiểm toán năm 2025 là số âm.</v>
          </cell>
          <cell r="K50">
            <v>0</v>
          </cell>
          <cell r="L50" t="str">
            <v>Ra khỏi diện bị CB theo Quyết định số 1083/QĐ-SGDHN ngày 19/8/2026</v>
          </cell>
          <cell r="M50" t="str">
            <v>qlny_huonggiang</v>
          </cell>
          <cell r="N50">
            <v>0</v>
          </cell>
          <cell r="O50">
            <v>0</v>
          </cell>
          <cell r="P50">
            <v>0</v>
          </cell>
          <cell r="Q50">
            <v>0</v>
          </cell>
          <cell r="R50">
            <v>0</v>
          </cell>
          <cell r="S50">
            <v>0</v>
          </cell>
          <cell r="T50">
            <v>0</v>
          </cell>
          <cell r="U50">
            <v>0</v>
          </cell>
          <cell r="V50">
            <v>0</v>
          </cell>
          <cell r="W50">
            <v>0</v>
          </cell>
        </row>
        <row r="51">
          <cell r="A51" t="str">
            <v>SPC</v>
          </cell>
          <cell r="B51" t="str">
            <v>CTCP Bảo vệ Thực vật Sài Gòn</v>
          </cell>
          <cell r="C51">
            <v>46213</v>
          </cell>
          <cell r="D51" t="str">
            <v>Chứng khoán thuộc diện bị cảnh báo.</v>
          </cell>
          <cell r="E51">
            <v>46304</v>
          </cell>
          <cell r="F51">
            <v>0</v>
          </cell>
          <cell r="G51">
            <v>0</v>
          </cell>
          <cell r="H51">
            <v>0</v>
          </cell>
          <cell r="I51">
            <v>0</v>
          </cell>
          <cell r="J51">
            <v>0</v>
          </cell>
          <cell r="K51" t="str">
            <v>Chứng khoán thuộc diện bị cảnh báo.</v>
          </cell>
          <cell r="L51">
            <v>0</v>
          </cell>
          <cell r="M51" t="str">
            <v>qlny_huonggiang</v>
          </cell>
          <cell r="N51">
            <v>0</v>
          </cell>
          <cell r="O51">
            <v>0</v>
          </cell>
          <cell r="P51">
            <v>0</v>
          </cell>
          <cell r="Q51">
            <v>0</v>
          </cell>
          <cell r="R51">
            <v>0</v>
          </cell>
          <cell r="S51">
            <v>0</v>
          </cell>
          <cell r="T51">
            <v>0</v>
          </cell>
          <cell r="U51">
            <v>0</v>
          </cell>
          <cell r="V51">
            <v>0</v>
          </cell>
          <cell r="W51">
            <v>0</v>
          </cell>
        </row>
        <row r="52">
          <cell r="A52" t="str">
            <v>SRA</v>
          </cell>
          <cell r="B52" t="str">
            <v>CTCP SARA Việt Nam</v>
          </cell>
          <cell r="C52">
            <v>46213</v>
          </cell>
          <cell r="D52" t="str">
            <v>- Chứng khoán thuộc diện bị kiểm soát, Hạn chế giao dịch.
 - Lợi nhuận sau thuế của công ty mẹ 6 tháng đầu năm 2025 tại Báo cáo tài chính hợp nhất bán niên soát xét năm 2025 là số âm.</v>
          </cell>
          <cell r="E52">
            <v>46304</v>
          </cell>
          <cell r="F52">
            <v>0</v>
          </cell>
          <cell r="G52">
            <v>0</v>
          </cell>
          <cell r="H52">
            <v>0</v>
          </cell>
          <cell r="I52">
            <v>0</v>
          </cell>
          <cell r="J52">
            <v>0</v>
          </cell>
          <cell r="K52" t="str">
            <v>- Chứng khoán thuộc diện bị kiểm soát, Hạn chế giao dịch.
 - Lợi nhuận sau thuế của công ty mẹ 6 tháng đầu năm 2026 tại Báo cáo tài chính hợp nhất bán niên soát xét năm 2026 là số âm.</v>
          </cell>
          <cell r="L52">
            <v>0</v>
          </cell>
          <cell r="M52" t="str">
            <v>qlny_nguyenhung</v>
          </cell>
          <cell r="N52" t="str">
            <v>Không</v>
          </cell>
          <cell r="O52" t="str">
            <v>Có</v>
          </cell>
          <cell r="P52" t="str">
            <v>Có</v>
          </cell>
          <cell r="Q52" t="str">
            <v>Không</v>
          </cell>
          <cell r="R52" t="str">
            <v>Không</v>
          </cell>
          <cell r="S52" t="str">
            <v>Không</v>
          </cell>
          <cell r="T52" t="str">
            <v>Không</v>
          </cell>
          <cell r="U52" t="str">
            <v>Không</v>
          </cell>
          <cell r="V52" t="str">
            <v>Không</v>
          </cell>
          <cell r="W52" t="str">
            <v>Không</v>
          </cell>
        </row>
        <row r="53">
          <cell r="A53" t="str">
            <v>SSM</v>
          </cell>
          <cell r="B53" t="str">
            <v>CTCP Chế tạo Kết cấu thép VNECO.SSM</v>
          </cell>
          <cell r="C53">
            <v>46213</v>
          </cell>
          <cell r="D53" t="str">
            <v>Chứng khoán thuộc diện bị cảnh báo.
  Lợi nhuận sau thuế năm 2025 trên báo cáo tài chính năm 2025 là số âm.</v>
          </cell>
          <cell r="E53">
            <v>46304</v>
          </cell>
          <cell r="F53">
            <v>0</v>
          </cell>
          <cell r="G53">
            <v>0</v>
          </cell>
          <cell r="H53" t="str">
            <v>Chứng khoán thuộc diện bị cảnh báo.
  Lợi nhuận sau thuế năm 2025 trên báo cáo tài chính năm 2025 là số âm.</v>
          </cell>
          <cell r="I53" t="str">
            <v>Chứng khoán thuộc diện bị cảnh báo.
  Lợi nhuận sau thuế bán niên năm 2026 trên báo cáo tài chính bán niên 2026 là số âm.</v>
          </cell>
          <cell r="J53">
            <v>0</v>
          </cell>
          <cell r="K53" t="str">
            <v>Chứng khoán thuộc diện bị cảnh báo.
  Lợi nhuận sau thuế bán niên năm 2026 trên báo cáo tài chính bán niên 2026 là số âm.</v>
          </cell>
          <cell r="L53">
            <v>0</v>
          </cell>
          <cell r="M53" t="str">
            <v>qlny_nguyenhung</v>
          </cell>
          <cell r="N53" t="str">
            <v>Có</v>
          </cell>
          <cell r="O53" t="str">
            <v>Không</v>
          </cell>
          <cell r="P53" t="str">
            <v>Không</v>
          </cell>
          <cell r="Q53" t="str">
            <v>Không</v>
          </cell>
          <cell r="R53" t="str">
            <v>Không</v>
          </cell>
          <cell r="S53" t="str">
            <v>Không</v>
          </cell>
          <cell r="T53" t="str">
            <v>Không</v>
          </cell>
          <cell r="U53" t="str">
            <v>Không</v>
          </cell>
          <cell r="V53" t="str">
            <v>Không</v>
          </cell>
          <cell r="W53" t="str">
            <v>Không</v>
          </cell>
        </row>
        <row r="54">
          <cell r="A54" t="str">
            <v>SVN</v>
          </cell>
          <cell r="B54" t="str">
            <v>CTCP Tập đoàn VEXILLA Việt Nam</v>
          </cell>
          <cell r="C54">
            <v>46276</v>
          </cell>
          <cell r="D54" t="str">
            <v>Lợi nhuận sau thuế của công ty mẹ 6 tháng đầu năm 2026 tại Báo cáo tài chính hợp nhất bán niên soát xét năm 2026 là số âm.</v>
          </cell>
          <cell r="E54">
            <v>46304</v>
          </cell>
          <cell r="F54">
            <v>0</v>
          </cell>
          <cell r="G54">
            <v>0</v>
          </cell>
          <cell r="H54">
            <v>0</v>
          </cell>
          <cell r="I54">
            <v>0</v>
          </cell>
          <cell r="J54">
            <v>0</v>
          </cell>
          <cell r="K54" t="str">
            <v>Lợi nhuận sau thuế của công ty mẹ 6 tháng đầu năm 2026 tại Báo cáo tài chính hợp nhất bán niên soát xét năm 2026 là số âm.</v>
          </cell>
          <cell r="L54">
            <v>0</v>
          </cell>
          <cell r="M54" t="str">
            <v>qlny_nguyenhung</v>
          </cell>
          <cell r="N54">
            <v>0</v>
          </cell>
          <cell r="O54">
            <v>0</v>
          </cell>
          <cell r="P54">
            <v>0</v>
          </cell>
          <cell r="Q54">
            <v>0</v>
          </cell>
          <cell r="R54">
            <v>0</v>
          </cell>
          <cell r="S54">
            <v>0</v>
          </cell>
          <cell r="T54">
            <v>0</v>
          </cell>
          <cell r="U54">
            <v>0</v>
          </cell>
          <cell r="V54">
            <v>0</v>
          </cell>
          <cell r="W54">
            <v>0</v>
          </cell>
        </row>
        <row r="55">
          <cell r="A55" t="str">
            <v>TSB</v>
          </cell>
          <cell r="B55" t="str">
            <v>Công ty cổ phần Ắc quy Tia Sáng</v>
          </cell>
          <cell r="C55">
            <v>46255</v>
          </cell>
          <cell r="D55" t="str">
            <v>Lợi nhuận sau thuế 06 tháng đầu năm 2026 và lợi nhuận sau thuế chưa phân phối tại ngày 30/6/2026 tại báo cáo tài chính bán niên năm 2026 được soát xét là số âm</v>
          </cell>
          <cell r="E55">
            <v>46304</v>
          </cell>
          <cell r="F55">
            <v>0</v>
          </cell>
          <cell r="G55">
            <v>0</v>
          </cell>
          <cell r="H55">
            <v>0</v>
          </cell>
          <cell r="I55">
            <v>0</v>
          </cell>
          <cell r="J55">
            <v>0</v>
          </cell>
          <cell r="K55" t="str">
            <v>Lợi nhuận sau thuế 06 tháng đầu năm 2026 và lợi nhuận sau thuế chưa phân phối tại ngày 30/6/2026 tại báo cáo tài chính bán niên năm 2026 được soát xét là số âm</v>
          </cell>
          <cell r="L55">
            <v>0</v>
          </cell>
          <cell r="M55" t="str">
            <v>qlny_nguyenhung</v>
          </cell>
          <cell r="N55">
            <v>0</v>
          </cell>
          <cell r="O55">
            <v>0</v>
          </cell>
          <cell r="P55">
            <v>0</v>
          </cell>
          <cell r="Q55">
            <v>0</v>
          </cell>
          <cell r="R55">
            <v>0</v>
          </cell>
          <cell r="S55">
            <v>0</v>
          </cell>
          <cell r="T55">
            <v>0</v>
          </cell>
          <cell r="U55">
            <v>0</v>
          </cell>
          <cell r="V55">
            <v>0</v>
          </cell>
          <cell r="W55">
            <v>0</v>
          </cell>
        </row>
        <row r="56">
          <cell r="A56" t="str">
            <v>TVC</v>
          </cell>
          <cell r="B56" t="str">
            <v>Công ty cổ phần Tập đoàn Quản lý tài sản T-Corp</v>
          </cell>
          <cell r="C56">
            <v>46279</v>
          </cell>
          <cell r="D56" t="str">
            <v>Lợi nhuận sau thuế của công ty mẹ 6 tháng đầu năm 2025 tại Báo cáo tài chính hợp nhất bán niên soát xét năm 2025 là số âm</v>
          </cell>
          <cell r="E56">
            <v>46304</v>
          </cell>
          <cell r="F56">
            <v>0</v>
          </cell>
          <cell r="G56">
            <v>0</v>
          </cell>
          <cell r="H56">
            <v>0</v>
          </cell>
          <cell r="I56">
            <v>0</v>
          </cell>
          <cell r="J56">
            <v>0</v>
          </cell>
          <cell r="K56" t="str">
            <v>Lợi nhuận sau thuế của công ty mẹ 6 tháng đầu năm 2026 tại Báo cáo tài chính hợp nhất bán niên soát xét năm 2026 là số âm</v>
          </cell>
          <cell r="L56">
            <v>0</v>
          </cell>
          <cell r="M56" t="str">
            <v>qlny_nguyenhung</v>
          </cell>
          <cell r="N56" t="str">
            <v>Không</v>
          </cell>
          <cell r="O56" t="str">
            <v>Không</v>
          </cell>
          <cell r="P56" t="str">
            <v>Không</v>
          </cell>
          <cell r="Q56" t="str">
            <v>Không</v>
          </cell>
          <cell r="R56" t="str">
            <v>Không</v>
          </cell>
          <cell r="S56" t="str">
            <v>Không</v>
          </cell>
          <cell r="T56" t="str">
            <v>Không</v>
          </cell>
          <cell r="U56" t="str">
            <v>Không</v>
          </cell>
          <cell r="V56" t="str">
            <v>Không</v>
          </cell>
          <cell r="W56" t="str">
            <v>Không</v>
          </cell>
        </row>
        <row r="57">
          <cell r="A57" t="str">
            <v>TTH</v>
          </cell>
          <cell r="B57" t="str">
            <v>CTCP Thương mại và Dịch vụ Tiến Thành</v>
          </cell>
          <cell r="C57">
            <v>46213</v>
          </cell>
          <cell r="D57" t="str">
            <v>Chứng khoán thuộc diện bị kiểm soát.</v>
          </cell>
          <cell r="E57">
            <v>0</v>
          </cell>
          <cell r="F57">
            <v>46304</v>
          </cell>
          <cell r="G57">
            <v>0</v>
          </cell>
          <cell r="H57">
            <v>0</v>
          </cell>
          <cell r="I57">
            <v>0</v>
          </cell>
          <cell r="J57" t="str">
            <v>Chứng khoán thuộc diện bị kiểm soát.</v>
          </cell>
          <cell r="K57">
            <v>0</v>
          </cell>
          <cell r="L57" t="str">
            <v>Ra khỏi diện bị KS theo Quyết định số 1091/QĐ-SGDHN ngày 21/8/2026</v>
          </cell>
          <cell r="M57" t="str">
            <v>qlny_nguyenhung</v>
          </cell>
          <cell r="N57" t="str">
            <v>Không</v>
          </cell>
          <cell r="O57" t="str">
            <v>Không</v>
          </cell>
          <cell r="P57" t="str">
            <v>Không</v>
          </cell>
          <cell r="Q57" t="str">
            <v>Không</v>
          </cell>
          <cell r="R57" t="str">
            <v>Không</v>
          </cell>
          <cell r="S57" t="str">
            <v>Không</v>
          </cell>
          <cell r="T57" t="str">
            <v>Không</v>
          </cell>
          <cell r="U57" t="str">
            <v>Không</v>
          </cell>
          <cell r="V57" t="str">
            <v>Không</v>
          </cell>
          <cell r="W57" t="str">
            <v>Không</v>
          </cell>
        </row>
        <row r="58">
          <cell r="A58" t="str">
            <v>TXM</v>
          </cell>
          <cell r="B58" t="str">
            <v>CTCP Vicem Thạch cao Xi măng</v>
          </cell>
          <cell r="C58">
            <v>46213</v>
          </cell>
          <cell r="D58" t="str">
            <v>Chứng khoán thuộc diện bị cảnh báo.</v>
          </cell>
          <cell r="E58">
            <v>46304</v>
          </cell>
          <cell r="F58">
            <v>0</v>
          </cell>
          <cell r="G58">
            <v>0</v>
          </cell>
          <cell r="H58">
            <v>0</v>
          </cell>
          <cell r="I58">
            <v>0</v>
          </cell>
          <cell r="J58">
            <v>0</v>
          </cell>
          <cell r="K58" t="str">
            <v>Chứng khoán thuộc diện bị cảnh báo.</v>
          </cell>
          <cell r="L58">
            <v>0</v>
          </cell>
          <cell r="M58" t="str">
            <v>qlny_nguyenhung</v>
          </cell>
          <cell r="N58" t="str">
            <v>Có</v>
          </cell>
          <cell r="O58" t="str">
            <v>Không</v>
          </cell>
          <cell r="P58" t="str">
            <v>Không</v>
          </cell>
          <cell r="Q58" t="str">
            <v>Không</v>
          </cell>
          <cell r="R58" t="str">
            <v>Không</v>
          </cell>
          <cell r="S58" t="str">
            <v>Không</v>
          </cell>
          <cell r="T58" t="str">
            <v>Không</v>
          </cell>
          <cell r="U58" t="str">
            <v>Không</v>
          </cell>
          <cell r="V58" t="str">
            <v>Không</v>
          </cell>
          <cell r="W58" t="str">
            <v>Không</v>
          </cell>
        </row>
        <row r="59">
          <cell r="A59" t="str">
            <v>VC2</v>
          </cell>
          <cell r="B59" t="str">
            <v>Công ty cổ phần Đầu tư và Xây dựng VINA2</v>
          </cell>
          <cell r="C59">
            <v>46213</v>
          </cell>
          <cell r="D59" t="str">
            <v>Chứng khoán thuộc diện bị cảnh báo, kiểm soát.</v>
          </cell>
          <cell r="E59">
            <v>46304</v>
          </cell>
          <cell r="F59">
            <v>0</v>
          </cell>
          <cell r="G59">
            <v>0</v>
          </cell>
          <cell r="H59">
            <v>0</v>
          </cell>
          <cell r="I59">
            <v>0</v>
          </cell>
          <cell r="J59">
            <v>0</v>
          </cell>
          <cell r="K59" t="str">
            <v>Chứng khoán thuộc diện bị cảnh báo, kiểm soát.</v>
          </cell>
          <cell r="L59">
            <v>0</v>
          </cell>
          <cell r="M59" t="str">
            <v>qlny_thuhien</v>
          </cell>
          <cell r="N59" t="str">
            <v>Có</v>
          </cell>
          <cell r="O59" t="str">
            <v>Có</v>
          </cell>
          <cell r="P59" t="str">
            <v>Không</v>
          </cell>
          <cell r="Q59" t="str">
            <v>Không</v>
          </cell>
          <cell r="R59" t="str">
            <v>Không</v>
          </cell>
          <cell r="S59" t="str">
            <v>Không</v>
          </cell>
          <cell r="T59" t="str">
            <v>Không</v>
          </cell>
          <cell r="U59" t="str">
            <v>Không</v>
          </cell>
          <cell r="V59" t="str">
            <v>Không</v>
          </cell>
          <cell r="W59" t="str">
            <v>Không</v>
          </cell>
        </row>
        <row r="60">
          <cell r="A60" t="str">
            <v>VC9</v>
          </cell>
          <cell r="B60" t="str">
            <v>Công ty cổ phần xây dựng số 9- VC9</v>
          </cell>
          <cell r="C60">
            <v>46213</v>
          </cell>
          <cell r="D60" t="str">
            <v>Chứng khoán thuộc diện bị cảnh báo.</v>
          </cell>
          <cell r="E60">
            <v>46304</v>
          </cell>
          <cell r="F60">
            <v>0</v>
          </cell>
          <cell r="G60">
            <v>0</v>
          </cell>
          <cell r="H60">
            <v>0</v>
          </cell>
          <cell r="I60">
            <v>0</v>
          </cell>
          <cell r="J60">
            <v>0</v>
          </cell>
          <cell r="K60" t="str">
            <v>Chứng khoán thuộc diện bị cảnh báo.</v>
          </cell>
          <cell r="L60">
            <v>0</v>
          </cell>
          <cell r="M60" t="str">
            <v>qlny_huonggiang</v>
          </cell>
          <cell r="N60" t="str">
            <v>Có</v>
          </cell>
          <cell r="O60" t="str">
            <v>Không</v>
          </cell>
          <cell r="P60" t="str">
            <v>Không</v>
          </cell>
          <cell r="Q60" t="str">
            <v>Không</v>
          </cell>
          <cell r="R60" t="str">
            <v>Không</v>
          </cell>
          <cell r="S60" t="str">
            <v>Không</v>
          </cell>
          <cell r="T60" t="str">
            <v>Không</v>
          </cell>
          <cell r="U60" t="str">
            <v>Không</v>
          </cell>
          <cell r="V60" t="str">
            <v>Không</v>
          </cell>
          <cell r="W60" t="str">
            <v>Không</v>
          </cell>
        </row>
        <row r="61">
          <cell r="A61" t="str">
            <v>VE1</v>
          </cell>
          <cell r="B61" t="str">
            <v>CTCP Xây dựng điện VNECO 1</v>
          </cell>
          <cell r="C61">
            <v>46253</v>
          </cell>
          <cell r="D61" t="str">
            <v>- Chứng khoán thuộc diện bị cảnh báo, kiểm soát
 - Lợi nhuận sau thuế 06 tháng đầu năm 2026 tại báo cáo tài chính bán niên năm 2026 được soát xét là số âm</v>
          </cell>
          <cell r="E61">
            <v>46304</v>
          </cell>
          <cell r="F61">
            <v>0</v>
          </cell>
          <cell r="G61">
            <v>0</v>
          </cell>
          <cell r="H61">
            <v>0</v>
          </cell>
          <cell r="I61">
            <v>0</v>
          </cell>
          <cell r="J61">
            <v>0</v>
          </cell>
          <cell r="K61" t="str">
            <v>- Chứng khoán thuộc diện bị cảnh báo, kiểm soát
 - Lợi nhuận sau thuế 06 tháng đầu năm 2026 tại báo cáo tài chính bán niên năm 2026 được soát xét là số âm</v>
          </cell>
          <cell r="L61">
            <v>0</v>
          </cell>
          <cell r="M61" t="str">
            <v>qlny_huonggiang</v>
          </cell>
          <cell r="N61" t="str">
            <v>Có</v>
          </cell>
          <cell r="O61" t="str">
            <v>Có</v>
          </cell>
          <cell r="P61" t="str">
            <v>Không</v>
          </cell>
          <cell r="Q61" t="str">
            <v>Không</v>
          </cell>
          <cell r="R61" t="str">
            <v>Không</v>
          </cell>
          <cell r="S61" t="str">
            <v>Không</v>
          </cell>
          <cell r="T61" t="str">
            <v>Không</v>
          </cell>
          <cell r="U61" t="str">
            <v>Không</v>
          </cell>
          <cell r="V61" t="str">
            <v>Không</v>
          </cell>
          <cell r="W61" t="str">
            <v>Không</v>
          </cell>
        </row>
        <row r="62">
          <cell r="A62" t="str">
            <v>VE3</v>
          </cell>
          <cell r="B62" t="str">
            <v>CTCP Xây dựng điện VNECO3</v>
          </cell>
          <cell r="C62">
            <v>46255</v>
          </cell>
          <cell r="D62" t="str">
            <v>- Chứng khoán thuộc diện bị hạn chế giao dịch.
 - Lợi nhuận sau thuế 06 tháng đầu năm 2026 và lợi nhuận sau thuế chưa phân phối tại ngày 30/6/2026 tại báo cáo tài chính bán niên năm 2026 được soát xét là số âm</v>
          </cell>
          <cell r="E62">
            <v>46304</v>
          </cell>
          <cell r="F62">
            <v>0</v>
          </cell>
          <cell r="G62">
            <v>0</v>
          </cell>
          <cell r="H62">
            <v>0</v>
          </cell>
          <cell r="I62">
            <v>0</v>
          </cell>
          <cell r="J62">
            <v>0</v>
          </cell>
          <cell r="K62" t="str">
            <v>- Chứng khoán thuộc diện bị hạn chế giao dịch.
 - Lợi nhuận sau thuế 06 tháng đầu năm 2026 và lợi nhuận sau thuế chưa phân phối tại ngày 30/6/2026 tại báo cáo tài chính bán niên năm 2026 được soát xét là số âm</v>
          </cell>
          <cell r="L62">
            <v>0</v>
          </cell>
          <cell r="M62" t="str">
            <v>qlny_huonggiang</v>
          </cell>
          <cell r="N62" t="str">
            <v>Không</v>
          </cell>
          <cell r="O62" t="str">
            <v>Không</v>
          </cell>
          <cell r="P62" t="str">
            <v>Có</v>
          </cell>
          <cell r="Q62" t="str">
            <v>Không</v>
          </cell>
          <cell r="R62" t="str">
            <v>Không</v>
          </cell>
          <cell r="S62" t="str">
            <v>Không</v>
          </cell>
          <cell r="T62" t="str">
            <v>Không</v>
          </cell>
          <cell r="U62" t="str">
            <v>Không</v>
          </cell>
          <cell r="V62" t="str">
            <v>Không</v>
          </cell>
          <cell r="W62" t="str">
            <v>Không</v>
          </cell>
        </row>
        <row r="63">
          <cell r="A63" t="str">
            <v>VE4</v>
          </cell>
          <cell r="B63" t="str">
            <v>CTCP Xây dựng Điện Vneco 4</v>
          </cell>
          <cell r="C63">
            <v>46255</v>
          </cell>
          <cell r="D63" t="str">
            <v>- Chứng khoán thuộc diện bị cảnh báo.
 - Lợi nhuận sau thuế 06 tháng đầu năm 2026 tại báo cáo tài chính bán niên năm 2026 được soát xét là số âm</v>
          </cell>
          <cell r="E63">
            <v>46304</v>
          </cell>
          <cell r="F63">
            <v>0</v>
          </cell>
          <cell r="G63">
            <v>0</v>
          </cell>
          <cell r="H63">
            <v>0</v>
          </cell>
          <cell r="I63">
            <v>0</v>
          </cell>
          <cell r="J63">
            <v>0</v>
          </cell>
          <cell r="K63" t="str">
            <v>- Chứng khoán thuộc diện bị cảnh báo.
 - Lợi nhuận sau thuế 06 tháng đầu năm 2026 tại báo cáo tài chính bán niên năm 2026 được soát xét là số âm</v>
          </cell>
          <cell r="L63">
            <v>0</v>
          </cell>
          <cell r="M63" t="str">
            <v>qlny_huonggiang</v>
          </cell>
          <cell r="N63">
            <v>0</v>
          </cell>
          <cell r="O63">
            <v>0</v>
          </cell>
          <cell r="P63">
            <v>0</v>
          </cell>
          <cell r="Q63">
            <v>0</v>
          </cell>
          <cell r="R63">
            <v>0</v>
          </cell>
          <cell r="S63">
            <v>0</v>
          </cell>
          <cell r="T63">
            <v>0</v>
          </cell>
          <cell r="U63">
            <v>0</v>
          </cell>
          <cell r="V63">
            <v>0</v>
          </cell>
          <cell r="W63">
            <v>0</v>
          </cell>
        </row>
        <row r="64">
          <cell r="A64" t="str">
            <v>VHL</v>
          </cell>
          <cell r="B64" t="str">
            <v>CTCP Viglacera Hạ Long</v>
          </cell>
          <cell r="C64">
            <v>46213</v>
          </cell>
          <cell r="D64" t="str">
            <v>Chứng khoán thuộc diện bị cảnh báo.</v>
          </cell>
          <cell r="E64">
            <v>46304</v>
          </cell>
          <cell r="F64">
            <v>0</v>
          </cell>
          <cell r="G64">
            <v>0</v>
          </cell>
          <cell r="H64">
            <v>0</v>
          </cell>
          <cell r="I64">
            <v>0</v>
          </cell>
          <cell r="J64">
            <v>0</v>
          </cell>
          <cell r="K64" t="str">
            <v>Chứng khoán thuộc diện bị cảnh báo.</v>
          </cell>
          <cell r="L64">
            <v>0</v>
          </cell>
          <cell r="M64" t="str">
            <v>qlny_huonggiang</v>
          </cell>
          <cell r="N64" t="str">
            <v>Có</v>
          </cell>
          <cell r="O64" t="str">
            <v>Không</v>
          </cell>
          <cell r="P64" t="str">
            <v>Không</v>
          </cell>
          <cell r="Q64" t="str">
            <v>Không</v>
          </cell>
          <cell r="R64" t="str">
            <v>Không</v>
          </cell>
          <cell r="S64" t="str">
            <v>Không</v>
          </cell>
          <cell r="T64" t="str">
            <v>Không</v>
          </cell>
          <cell r="U64" t="str">
            <v>Không</v>
          </cell>
          <cell r="V64" t="str">
            <v>Không</v>
          </cell>
          <cell r="W64" t="str">
            <v>Không</v>
          </cell>
        </row>
        <row r="65">
          <cell r="A65" t="str">
            <v>VIG</v>
          </cell>
          <cell r="B65" t="str">
            <v>Công ty cổ phần Chứng khoán Đầu tư Tài chính Việt Nam</v>
          </cell>
          <cell r="C65">
            <v>46254</v>
          </cell>
          <cell r="D65" t="str">
            <v>- Chứng khoán thuộc diện bị cảnh báo.
 - Lợi nhuận sau thuế 06 tháng đầu năm 2026 tại báo cáo tài chính bán niên năm 2026 được soát xét là số âm</v>
          </cell>
          <cell r="E65">
            <v>46304</v>
          </cell>
          <cell r="F65">
            <v>0</v>
          </cell>
          <cell r="G65">
            <v>0</v>
          </cell>
          <cell r="H65">
            <v>0</v>
          </cell>
          <cell r="I65">
            <v>0</v>
          </cell>
          <cell r="J65">
            <v>0</v>
          </cell>
          <cell r="K65" t="str">
            <v>- Chứng khoán thuộc diện bị cảnh báo.
 - Lợi nhuận sau thuế 06 tháng đầu năm 2026 tại báo cáo tài chính bán niên năm 2026 được soát xét là số âm</v>
          </cell>
          <cell r="L65">
            <v>0</v>
          </cell>
          <cell r="M65" t="str">
            <v>qlny_huonggiang</v>
          </cell>
          <cell r="N65">
            <v>0</v>
          </cell>
          <cell r="O65">
            <v>0</v>
          </cell>
          <cell r="P65">
            <v>0</v>
          </cell>
          <cell r="Q65">
            <v>0</v>
          </cell>
          <cell r="R65">
            <v>0</v>
          </cell>
          <cell r="S65">
            <v>0</v>
          </cell>
          <cell r="T65">
            <v>0</v>
          </cell>
          <cell r="U65">
            <v>0</v>
          </cell>
          <cell r="V65">
            <v>0</v>
          </cell>
          <cell r="W65">
            <v>0</v>
          </cell>
        </row>
        <row r="66">
          <cell r="A66" t="str">
            <v>VIT</v>
          </cell>
          <cell r="B66" t="str">
            <v>CÔNG TY CỔ PHẦN VIGLACERA TIÊN SƠN</v>
          </cell>
          <cell r="C66">
            <v>46213</v>
          </cell>
          <cell r="D66" t="str">
            <v>Chứng khoán thuộc diện bị cảnh báo.</v>
          </cell>
          <cell r="E66">
            <v>46304</v>
          </cell>
          <cell r="F66">
            <v>0</v>
          </cell>
          <cell r="G66">
            <v>0</v>
          </cell>
          <cell r="H66">
            <v>0</v>
          </cell>
          <cell r="I66">
            <v>0</v>
          </cell>
          <cell r="J66">
            <v>0</v>
          </cell>
          <cell r="K66" t="str">
            <v>Chứng khoán thuộc diện bị cảnh báo.</v>
          </cell>
          <cell r="L66">
            <v>0</v>
          </cell>
          <cell r="M66" t="str">
            <v>qlny_huonggiang</v>
          </cell>
          <cell r="N66" t="str">
            <v>Có</v>
          </cell>
          <cell r="O66" t="str">
            <v>Không</v>
          </cell>
          <cell r="P66" t="str">
            <v>Không</v>
          </cell>
          <cell r="Q66" t="str">
            <v>Không</v>
          </cell>
          <cell r="R66" t="str">
            <v>Không</v>
          </cell>
          <cell r="S66" t="str">
            <v>Không</v>
          </cell>
          <cell r="T66" t="str">
            <v>Không</v>
          </cell>
          <cell r="U66" t="str">
            <v>Không</v>
          </cell>
          <cell r="V66" t="str">
            <v>Không</v>
          </cell>
          <cell r="W66" t="str">
            <v>Không</v>
          </cell>
        </row>
        <row r="67">
          <cell r="A67" t="str">
            <v>VMC</v>
          </cell>
          <cell r="B67" t="str">
            <v>Công ty cổ phần VIMECO</v>
          </cell>
          <cell r="C67">
            <v>46275</v>
          </cell>
          <cell r="D67" t="str">
            <v>Lợi nhuận sau thuế của công ty mẹ 06 tháng đầu năm 2026 và lợi nhuận sau thuế chưa phân phối tại ngày 30/6/2026 tại báo cáo tài chính hợp nhất bán niên năm 2026 được soát xét là số âm</v>
          </cell>
          <cell r="E67">
            <v>46304</v>
          </cell>
          <cell r="F67">
            <v>0</v>
          </cell>
          <cell r="G67">
            <v>0</v>
          </cell>
          <cell r="H67">
            <v>0</v>
          </cell>
          <cell r="I67">
            <v>0</v>
          </cell>
          <cell r="J67">
            <v>0</v>
          </cell>
          <cell r="K67" t="str">
            <v>Lợi nhuận sau thuế của công ty mẹ 06 tháng đầu năm 2026 và lợi nhuận sau thuế chưa phân phối tại ngày 30/6/2026 tại báo cáo tài chính hợp nhất bán niên năm 2026 được soát xét là số âm</v>
          </cell>
          <cell r="L67">
            <v>0</v>
          </cell>
          <cell r="M67" t="str">
            <v>qlny_huonggiang</v>
          </cell>
          <cell r="N67" t="str">
            <v>Không</v>
          </cell>
          <cell r="O67" t="str">
            <v>Không</v>
          </cell>
          <cell r="P67" t="str">
            <v>Không</v>
          </cell>
          <cell r="Q67" t="str">
            <v>Không</v>
          </cell>
          <cell r="R67" t="str">
            <v>Không</v>
          </cell>
          <cell r="S67" t="str">
            <v>Không</v>
          </cell>
          <cell r="T67" t="str">
            <v>Không</v>
          </cell>
          <cell r="U67" t="str">
            <v>Không</v>
          </cell>
          <cell r="V67" t="str">
            <v>Không</v>
          </cell>
          <cell r="W67" t="str">
            <v>Không</v>
          </cell>
        </row>
        <row r="68">
          <cell r="A68" t="str">
            <v>VNT</v>
          </cell>
          <cell r="B68" t="str">
            <v>CTCP Giao nhận Vận tải Ngoại thương</v>
          </cell>
          <cell r="C68">
            <v>46213</v>
          </cell>
          <cell r="D68" t="str">
            <v>- Chứng khoán thuộc diện bị cảnh báo;
 - Công ty niêm yết nhận được kết luận của cơ quan thuế về việc công ty vi phạm pháp luật thuế.</v>
          </cell>
          <cell r="E68">
            <v>0</v>
          </cell>
          <cell r="F68">
            <v>46304</v>
          </cell>
          <cell r="G68">
            <v>0</v>
          </cell>
          <cell r="H68">
            <v>0</v>
          </cell>
          <cell r="I68">
            <v>0</v>
          </cell>
          <cell r="J68" t="str">
            <v>- Chứng khoán thuộc diện bị cảnh báo;
 - Công ty niêm yết nhận được kết luận của cơ quan thuế về việc công ty vi phạm pháp luật thuế.</v>
          </cell>
          <cell r="K68" t="str">
            <v>ra khỏi KKQ</v>
          </cell>
          <cell r="L68" t="str">
            <v>Ra khỏi CB ngày 10/9/2026 theo QĐ số 1129/QĐ-SGDHN ngày 07/9/2026 và công ty đã khắc phục việc vi phạm pháp luật thuế</v>
          </cell>
          <cell r="M68" t="str">
            <v>qlny_thamvan</v>
          </cell>
          <cell r="N68">
            <v>0</v>
          </cell>
          <cell r="O68">
            <v>0</v>
          </cell>
          <cell r="P68">
            <v>0</v>
          </cell>
          <cell r="Q68">
            <v>0</v>
          </cell>
          <cell r="R68">
            <v>0</v>
          </cell>
          <cell r="S68">
            <v>0</v>
          </cell>
          <cell r="T68">
            <v>0</v>
          </cell>
          <cell r="U68">
            <v>0</v>
          </cell>
          <cell r="V68">
            <v>0</v>
          </cell>
          <cell r="W68">
            <v>0</v>
          </cell>
        </row>
        <row r="69">
          <cell r="A69" t="str">
            <v>VTC</v>
          </cell>
          <cell r="B69" t="str">
            <v>CTCP Viễn thông VTC</v>
          </cell>
          <cell r="C69">
            <v>46274</v>
          </cell>
          <cell r="D69" t="str">
            <v>Lợi nhuận sau thuế của công ty mẹ 6 tháng đầu năm 2025 tại Báo cáo tài chính hợp nhất bán niên soát xét năm 2025 là số âm.</v>
          </cell>
          <cell r="E69">
            <v>46304</v>
          </cell>
          <cell r="F69">
            <v>0</v>
          </cell>
          <cell r="G69">
            <v>0</v>
          </cell>
          <cell r="H69" t="str">
            <v>Lợi nhuận sau thuế của công ty mẹ 6 tháng đầu năm 2025 tại Báo cáo tài chính hợp nhất bán niên soát xét năm 2025 là số âm.</v>
          </cell>
          <cell r="I69" t="str">
            <v>Lợi nhuận sau thuế của công ty mẹ 6 tháng đầu năm 2026 tại Báo cáo tài chính hợp nhất bán niên soát xét năm 2026 là số âm.</v>
          </cell>
          <cell r="J69">
            <v>0</v>
          </cell>
          <cell r="K69" t="str">
            <v>Lợi nhuận sau thuế của công ty mẹ 6 tháng đầu năm 2026 tại Báo cáo tài chính hợp nhất bán niên soát xét năm 2026 là số âm.</v>
          </cell>
          <cell r="L69">
            <v>0</v>
          </cell>
          <cell r="M69" t="str">
            <v>qlny_thamvan</v>
          </cell>
          <cell r="N69" t="str">
            <v>Không</v>
          </cell>
          <cell r="O69" t="str">
            <v>Không</v>
          </cell>
          <cell r="P69" t="str">
            <v>Không</v>
          </cell>
          <cell r="Q69" t="str">
            <v>Không</v>
          </cell>
          <cell r="R69" t="str">
            <v>Không</v>
          </cell>
          <cell r="S69" t="str">
            <v>Không</v>
          </cell>
          <cell r="T69" t="str">
            <v>Không</v>
          </cell>
          <cell r="U69" t="str">
            <v>Không</v>
          </cell>
          <cell r="V69" t="str">
            <v>Không</v>
          </cell>
          <cell r="W69" t="str">
            <v>Không</v>
          </cell>
        </row>
        <row r="70">
          <cell r="A70" t="str">
            <v>VTJ</v>
          </cell>
          <cell r="B70" t="str">
            <v>CTCP Thương mại và Đầu tư Vi na ta ba</v>
          </cell>
          <cell r="C70">
            <v>46213</v>
          </cell>
          <cell r="D70" t="str">
            <v>Chứng khoán thuộc diện bị cảnh báo.</v>
          </cell>
          <cell r="E70">
            <v>46304</v>
          </cell>
          <cell r="F70">
            <v>0</v>
          </cell>
          <cell r="G70">
            <v>0</v>
          </cell>
          <cell r="H70">
            <v>0</v>
          </cell>
          <cell r="I70">
            <v>0</v>
          </cell>
          <cell r="J70">
            <v>0</v>
          </cell>
          <cell r="K70" t="str">
            <v>Chứng khoán thuộc diện bị cảnh báo.</v>
          </cell>
          <cell r="L70">
            <v>0</v>
          </cell>
          <cell r="M70" t="str">
            <v>qlny_thamvan</v>
          </cell>
          <cell r="N70" t="str">
            <v>Có</v>
          </cell>
          <cell r="O70" t="str">
            <v>Không</v>
          </cell>
          <cell r="P70" t="str">
            <v>Không</v>
          </cell>
          <cell r="Q70" t="str">
            <v>Không</v>
          </cell>
          <cell r="R70" t="str">
            <v>Không</v>
          </cell>
          <cell r="S70" t="str">
            <v>Không</v>
          </cell>
          <cell r="T70" t="str">
            <v>Không</v>
          </cell>
          <cell r="U70" t="str">
            <v>Không</v>
          </cell>
          <cell r="V70" t="str">
            <v>Không</v>
          </cell>
          <cell r="W70" t="str">
            <v>Không</v>
          </cell>
        </row>
        <row r="71">
          <cell r="A71" t="str">
            <v>VTV</v>
          </cell>
          <cell r="B71" t="str">
            <v>Công ty Cổ phần Năng lượng và Môi trường VICEM</v>
          </cell>
          <cell r="C71">
            <v>46213</v>
          </cell>
          <cell r="D71" t="str">
            <v>Chứng khoán thuộc diện bị cảnh báo.</v>
          </cell>
          <cell r="E71">
            <v>46304</v>
          </cell>
          <cell r="F71">
            <v>0</v>
          </cell>
          <cell r="G71">
            <v>0</v>
          </cell>
          <cell r="H71">
            <v>0</v>
          </cell>
          <cell r="I71">
            <v>0</v>
          </cell>
          <cell r="J71">
            <v>0</v>
          </cell>
          <cell r="K71" t="str">
            <v>Chứng khoán thuộc diện bị cảnh báo.</v>
          </cell>
          <cell r="L71">
            <v>0</v>
          </cell>
          <cell r="M71" t="str">
            <v>qlny_thamvan</v>
          </cell>
          <cell r="N71" t="str">
            <v>Có</v>
          </cell>
          <cell r="O71" t="str">
            <v>Không</v>
          </cell>
          <cell r="P71" t="str">
            <v>Không</v>
          </cell>
          <cell r="Q71" t="str">
            <v>Không</v>
          </cell>
          <cell r="R71" t="str">
            <v>Không</v>
          </cell>
          <cell r="S71" t="str">
            <v>Không</v>
          </cell>
          <cell r="T71" t="str">
            <v>Không</v>
          </cell>
          <cell r="U71" t="str">
            <v>Không</v>
          </cell>
          <cell r="V71" t="str">
            <v>Không</v>
          </cell>
          <cell r="W71" t="str">
            <v>Không</v>
          </cell>
        </row>
        <row r="72">
          <cell r="A72" t="str">
            <v>UNI</v>
          </cell>
          <cell r="B72" t="str">
            <v>CTCP ĐẦU TƯ VÀ PHÁT TRIỂN SAO MAI VIỆT</v>
          </cell>
          <cell r="C72">
            <v>46213</v>
          </cell>
          <cell r="D72" t="str">
            <v>Lợi nhuận sau thuế năm 2025 trên báo cáo tài chính năm 2025 là số âm</v>
          </cell>
          <cell r="E72">
            <v>46304</v>
          </cell>
          <cell r="F72">
            <v>0</v>
          </cell>
          <cell r="G72">
            <v>0</v>
          </cell>
          <cell r="H72">
            <v>0</v>
          </cell>
          <cell r="I72">
            <v>0</v>
          </cell>
          <cell r="J72">
            <v>0</v>
          </cell>
          <cell r="K72" t="str">
            <v>Lợi nhuận sau thuế năm 2025 trên báo cáo tài chính năm 2025 là số âm</v>
          </cell>
          <cell r="L72" t="str">
            <v>Đưa vào KKQ theo TB ngày 10/4/2026, hiệu lực 15/4/2026, chưa đủ 6 tháng</v>
          </cell>
          <cell r="M72" t="str">
            <v>qlny_thuhien</v>
          </cell>
          <cell r="N72" t="str">
            <v>Không</v>
          </cell>
          <cell r="O72" t="str">
            <v>Không</v>
          </cell>
          <cell r="P72" t="str">
            <v>Không</v>
          </cell>
          <cell r="Q72" t="str">
            <v>Không</v>
          </cell>
          <cell r="R72" t="str">
            <v>Không</v>
          </cell>
          <cell r="S72" t="str">
            <v>Không</v>
          </cell>
          <cell r="T72" t="str">
            <v>Không</v>
          </cell>
          <cell r="U72" t="str">
            <v>Không</v>
          </cell>
          <cell r="V72" t="str">
            <v>Không</v>
          </cell>
          <cell r="W72" t="str">
            <v>Không</v>
          </cell>
        </row>
        <row r="73">
          <cell r="A73" t="str">
            <v>CAN</v>
          </cell>
          <cell r="B73" t="str">
            <v>Công ty cổ phần Đồ hộp Hạ Long</v>
          </cell>
          <cell r="C73">
            <v>46275</v>
          </cell>
          <cell r="D73" t="str">
            <v>Lợi nhuận sau thuế của công ty mẹ 06 tháng đầu năm 2026 tại báo cáo tài chính hợp nhất bán niên năm 2026 được soát xét là số âm
 Chứng khoán thuộc diện bị kiểm soát.</v>
          </cell>
          <cell r="E73">
            <v>46304</v>
          </cell>
          <cell r="F73">
            <v>0</v>
          </cell>
          <cell r="G73">
            <v>0</v>
          </cell>
          <cell r="H73">
            <v>0</v>
          </cell>
          <cell r="I73">
            <v>0</v>
          </cell>
          <cell r="J73">
            <v>0</v>
          </cell>
          <cell r="K73" t="str">
            <v>- Chứng khoán thuộc diện bị kiểm soát;
- Lợi nhuận sau thuế của công ty mẹ 06 tháng đầu năm 2026 tại báo cáo tài chính hợp nhất bán niên năm 2026 được soát xét là số âm</v>
          </cell>
          <cell r="L73">
            <v>0</v>
          </cell>
          <cell r="M73" t="str">
            <v>qlny_dinhvinh</v>
          </cell>
          <cell r="N73" t="str">
            <v>Không</v>
          </cell>
          <cell r="O73" t="str">
            <v>Có</v>
          </cell>
          <cell r="P73" t="str">
            <v>Không</v>
          </cell>
          <cell r="Q73" t="str">
            <v>Không</v>
          </cell>
          <cell r="R73" t="str">
            <v>Không</v>
          </cell>
          <cell r="S73" t="str">
            <v>Không</v>
          </cell>
          <cell r="T73" t="str">
            <v>Không</v>
          </cell>
          <cell r="U73" t="str">
            <v>Không</v>
          </cell>
          <cell r="V73" t="str">
            <v>Không</v>
          </cell>
          <cell r="W73" t="str">
            <v>Không</v>
          </cell>
        </row>
        <row r="74">
          <cell r="A74" t="str">
            <v>CAR</v>
          </cell>
          <cell r="B74" t="str">
            <v>Công ty cổ phần Tập đoàn Giáo dục Trí Việt</v>
          </cell>
          <cell r="C74">
            <v>46282</v>
          </cell>
          <cell r="D74" t="str">
            <v>Công ty niêm yết nhận được kết luận của cơ quan thuế về việc công ty vi phạm pháp luật thuế.</v>
          </cell>
          <cell r="E74">
            <v>46304</v>
          </cell>
          <cell r="F74">
            <v>0</v>
          </cell>
          <cell r="G74">
            <v>0</v>
          </cell>
          <cell r="H74">
            <v>0</v>
          </cell>
          <cell r="I74">
            <v>0</v>
          </cell>
          <cell r="J74">
            <v>0</v>
          </cell>
          <cell r="K74" t="str">
            <v>Công ty niêm yết nhận được kết luận của cơ quan thuế về việc công ty vi phạm pháp luật thuế.</v>
          </cell>
          <cell r="L74">
            <v>0</v>
          </cell>
          <cell r="M74" t="str">
            <v>qlny_dinhvinh</v>
          </cell>
          <cell r="N74" t="str">
            <v>Không</v>
          </cell>
          <cell r="O74" t="str">
            <v>Không</v>
          </cell>
          <cell r="P74" t="str">
            <v>Không</v>
          </cell>
          <cell r="Q74" t="str">
            <v>Không</v>
          </cell>
          <cell r="R74" t="str">
            <v>Không</v>
          </cell>
          <cell r="S74" t="str">
            <v>Không</v>
          </cell>
          <cell r="T74" t="str">
            <v>Không</v>
          </cell>
          <cell r="U74" t="str">
            <v>Không</v>
          </cell>
          <cell r="V74" t="str">
            <v>Không</v>
          </cell>
          <cell r="W74" t="str">
            <v>Không</v>
          </cell>
        </row>
        <row r="75">
          <cell r="A75" t="str">
            <v>AME</v>
          </cell>
          <cell r="B75" t="str">
            <v>Công ty cổ phần Alphanam E&amp;C</v>
          </cell>
          <cell r="C75">
            <v>46286</v>
          </cell>
          <cell r="D75" t="str">
            <v>Tổ chức niêm yết chậm công bố thông tin Báo cáo tài chính bán niêm năm 2026 đã được soát xét quá 05 ngày làm việc kể từ ngày hết hạn công bố thông tin.</v>
          </cell>
          <cell r="E75">
            <v>46304</v>
          </cell>
          <cell r="F75">
            <v>0</v>
          </cell>
          <cell r="G75">
            <v>0</v>
          </cell>
          <cell r="H75">
            <v>0</v>
          </cell>
          <cell r="I75">
            <v>0</v>
          </cell>
          <cell r="J75">
            <v>0</v>
          </cell>
          <cell r="K75" t="str">
            <v>Tổ chức niêm yết chậm công bố thông tin Báo cáo tài chính bán niêm năm 2026 đã được soát xét quá 05 ngày làm việc kể từ ngày hết hạn công bố thông tin.</v>
          </cell>
          <cell r="L75">
            <v>0</v>
          </cell>
          <cell r="M75" t="str">
            <v>qlny_linhchi</v>
          </cell>
          <cell r="N75" t="str">
            <v>Không</v>
          </cell>
          <cell r="O75" t="str">
            <v>Không</v>
          </cell>
          <cell r="P75" t="str">
            <v>Không</v>
          </cell>
          <cell r="Q75" t="str">
            <v>Không</v>
          </cell>
          <cell r="R75" t="str">
            <v>Không</v>
          </cell>
          <cell r="S75" t="str">
            <v>Không</v>
          </cell>
          <cell r="T75" t="str">
            <v>Không</v>
          </cell>
          <cell r="U75" t="str">
            <v>Không</v>
          </cell>
          <cell r="V75" t="str">
            <v>Không</v>
          </cell>
          <cell r="W75" t="str">
            <v>Không</v>
          </cell>
        </row>
        <row r="76">
          <cell r="A76">
            <v>0</v>
          </cell>
          <cell r="B76" t="str">
            <v/>
          </cell>
          <cell r="C76">
            <v>0</v>
          </cell>
          <cell r="D76">
            <v>0</v>
          </cell>
          <cell r="E76">
            <v>0</v>
          </cell>
          <cell r="F76">
            <v>0</v>
          </cell>
          <cell r="G76">
            <v>0</v>
          </cell>
          <cell r="H76">
            <v>0</v>
          </cell>
          <cell r="I76">
            <v>0</v>
          </cell>
          <cell r="J76">
            <v>0</v>
          </cell>
          <cell r="K76">
            <v>0</v>
          </cell>
          <cell r="L76">
            <v>0</v>
          </cell>
          <cell r="M76" t="str">
            <v/>
          </cell>
          <cell r="N76">
            <v>0</v>
          </cell>
          <cell r="O76">
            <v>0</v>
          </cell>
          <cell r="P76">
            <v>0</v>
          </cell>
          <cell r="Q76">
            <v>0</v>
          </cell>
          <cell r="R76">
            <v>0</v>
          </cell>
          <cell r="S76">
            <v>0</v>
          </cell>
          <cell r="T76">
            <v>0</v>
          </cell>
          <cell r="U76">
            <v>0</v>
          </cell>
          <cell r="V76">
            <v>0</v>
          </cell>
          <cell r="W76">
            <v>0</v>
          </cell>
        </row>
        <row r="77">
          <cell r="A77">
            <v>0</v>
          </cell>
          <cell r="B77" t="str">
            <v/>
          </cell>
          <cell r="C77">
            <v>0</v>
          </cell>
          <cell r="D77">
            <v>0</v>
          </cell>
          <cell r="E77">
            <v>0</v>
          </cell>
          <cell r="F77">
            <v>0</v>
          </cell>
          <cell r="G77">
            <v>0</v>
          </cell>
          <cell r="H77">
            <v>0</v>
          </cell>
          <cell r="I77">
            <v>0</v>
          </cell>
          <cell r="J77">
            <v>0</v>
          </cell>
          <cell r="K77">
            <v>0</v>
          </cell>
          <cell r="L77">
            <v>0</v>
          </cell>
          <cell r="M77" t="str">
            <v/>
          </cell>
          <cell r="N77" t="str">
            <v>Không</v>
          </cell>
          <cell r="O77" t="str">
            <v>Không</v>
          </cell>
          <cell r="P77" t="str">
            <v>Không</v>
          </cell>
          <cell r="Q77" t="str">
            <v>Không</v>
          </cell>
          <cell r="R77" t="str">
            <v>Không</v>
          </cell>
          <cell r="S77" t="str">
            <v>Không</v>
          </cell>
          <cell r="T77" t="str">
            <v>Không</v>
          </cell>
          <cell r="U77" t="str">
            <v>Không</v>
          </cell>
          <cell r="V77" t="str">
            <v>Không</v>
          </cell>
          <cell r="W77" t="str">
            <v>Không</v>
          </cell>
        </row>
        <row r="78">
          <cell r="A78">
            <v>0</v>
          </cell>
          <cell r="B78" t="str">
            <v/>
          </cell>
          <cell r="C78">
            <v>0</v>
          </cell>
          <cell r="D78">
            <v>0</v>
          </cell>
          <cell r="E78">
            <v>0</v>
          </cell>
          <cell r="F78">
            <v>0</v>
          </cell>
          <cell r="G78">
            <v>0</v>
          </cell>
          <cell r="H78">
            <v>0</v>
          </cell>
          <cell r="I78">
            <v>0</v>
          </cell>
          <cell r="J78">
            <v>0</v>
          </cell>
          <cell r="K78">
            <v>0</v>
          </cell>
          <cell r="L78">
            <v>0</v>
          </cell>
          <cell r="M78" t="str">
            <v/>
          </cell>
          <cell r="N78" t="str">
            <v>Không</v>
          </cell>
          <cell r="O78" t="str">
            <v>Không</v>
          </cell>
          <cell r="P78" t="str">
            <v>Không</v>
          </cell>
          <cell r="Q78" t="str">
            <v>Không</v>
          </cell>
          <cell r="R78" t="str">
            <v>Không</v>
          </cell>
          <cell r="S78" t="str">
            <v>Không</v>
          </cell>
          <cell r="T78" t="str">
            <v>Không</v>
          </cell>
          <cell r="U78" t="str">
            <v>Không</v>
          </cell>
          <cell r="V78" t="str">
            <v>Không</v>
          </cell>
          <cell r="W78" t="str">
            <v>Không</v>
          </cell>
        </row>
        <row r="79">
          <cell r="A79">
            <v>0</v>
          </cell>
          <cell r="B79" t="str">
            <v/>
          </cell>
          <cell r="C79">
            <v>0</v>
          </cell>
          <cell r="D79">
            <v>0</v>
          </cell>
          <cell r="E79">
            <v>0</v>
          </cell>
          <cell r="F79">
            <v>0</v>
          </cell>
          <cell r="G79">
            <v>0</v>
          </cell>
          <cell r="H79">
            <v>0</v>
          </cell>
          <cell r="I79">
            <v>0</v>
          </cell>
          <cell r="J79">
            <v>0</v>
          </cell>
          <cell r="K79">
            <v>0</v>
          </cell>
          <cell r="L79">
            <v>0</v>
          </cell>
          <cell r="M79" t="str">
            <v/>
          </cell>
          <cell r="N79" t="str">
            <v>Không</v>
          </cell>
          <cell r="O79" t="str">
            <v>Không</v>
          </cell>
          <cell r="P79" t="str">
            <v>Không</v>
          </cell>
          <cell r="Q79" t="str">
            <v>Không</v>
          </cell>
          <cell r="R79" t="str">
            <v>Không</v>
          </cell>
          <cell r="S79" t="str">
            <v>Không</v>
          </cell>
          <cell r="T79" t="str">
            <v>Không</v>
          </cell>
          <cell r="U79" t="str">
            <v>Không</v>
          </cell>
          <cell r="V79" t="str">
            <v>Không</v>
          </cell>
          <cell r="W79" t="str">
            <v>Không</v>
          </cell>
        </row>
        <row r="80">
          <cell r="A80">
            <v>0</v>
          </cell>
          <cell r="B80" t="str">
            <v/>
          </cell>
          <cell r="C80">
            <v>0</v>
          </cell>
          <cell r="D80">
            <v>0</v>
          </cell>
          <cell r="E80">
            <v>0</v>
          </cell>
          <cell r="F80">
            <v>0</v>
          </cell>
          <cell r="G80">
            <v>0</v>
          </cell>
          <cell r="H80">
            <v>0</v>
          </cell>
          <cell r="I80">
            <v>0</v>
          </cell>
          <cell r="J80">
            <v>0</v>
          </cell>
          <cell r="K80">
            <v>0</v>
          </cell>
          <cell r="L80">
            <v>0</v>
          </cell>
          <cell r="M80" t="str">
            <v/>
          </cell>
          <cell r="N80" t="str">
            <v>Không</v>
          </cell>
          <cell r="O80" t="str">
            <v>Không</v>
          </cell>
          <cell r="P80" t="str">
            <v>Không</v>
          </cell>
          <cell r="Q80" t="str">
            <v>Không</v>
          </cell>
          <cell r="R80" t="str">
            <v>Không</v>
          </cell>
          <cell r="S80" t="str">
            <v>Không</v>
          </cell>
          <cell r="T80" t="str">
            <v>Không</v>
          </cell>
          <cell r="U80" t="str">
            <v>Không</v>
          </cell>
          <cell r="V80" t="str">
            <v>Không</v>
          </cell>
          <cell r="W80" t="str">
            <v>Không</v>
          </cell>
        </row>
        <row r="81">
          <cell r="A81">
            <v>0</v>
          </cell>
          <cell r="B81" t="str">
            <v/>
          </cell>
          <cell r="C81">
            <v>0</v>
          </cell>
          <cell r="D81">
            <v>0</v>
          </cell>
          <cell r="E81">
            <v>0</v>
          </cell>
          <cell r="F81">
            <v>0</v>
          </cell>
          <cell r="G81">
            <v>0</v>
          </cell>
          <cell r="H81">
            <v>0</v>
          </cell>
          <cell r="I81">
            <v>0</v>
          </cell>
          <cell r="J81">
            <v>0</v>
          </cell>
          <cell r="K81">
            <v>0</v>
          </cell>
          <cell r="L81">
            <v>0</v>
          </cell>
          <cell r="M81" t="str">
            <v/>
          </cell>
          <cell r="N81" t="str">
            <v>Không</v>
          </cell>
          <cell r="O81" t="str">
            <v>Không</v>
          </cell>
          <cell r="P81" t="str">
            <v>Không</v>
          </cell>
          <cell r="Q81" t="str">
            <v>Không</v>
          </cell>
          <cell r="R81" t="str">
            <v>Không</v>
          </cell>
          <cell r="S81" t="str">
            <v>Không</v>
          </cell>
          <cell r="T81" t="str">
            <v>Không</v>
          </cell>
          <cell r="U81" t="str">
            <v>Không</v>
          </cell>
          <cell r="V81" t="str">
            <v>Không</v>
          </cell>
          <cell r="W81" t="str">
            <v>Không</v>
          </cell>
        </row>
        <row r="82">
          <cell r="A82">
            <v>0</v>
          </cell>
          <cell r="B82" t="str">
            <v/>
          </cell>
          <cell r="C82">
            <v>0</v>
          </cell>
          <cell r="D82">
            <v>0</v>
          </cell>
          <cell r="E82">
            <v>0</v>
          </cell>
          <cell r="F82">
            <v>0</v>
          </cell>
          <cell r="G82">
            <v>0</v>
          </cell>
          <cell r="H82">
            <v>0</v>
          </cell>
          <cell r="I82">
            <v>0</v>
          </cell>
          <cell r="J82">
            <v>0</v>
          </cell>
          <cell r="K82">
            <v>0</v>
          </cell>
          <cell r="L82">
            <v>0</v>
          </cell>
          <cell r="M82" t="str">
            <v/>
          </cell>
          <cell r="N82" t="str">
            <v>Không</v>
          </cell>
          <cell r="O82" t="str">
            <v>Không</v>
          </cell>
          <cell r="P82" t="str">
            <v>Không</v>
          </cell>
          <cell r="Q82" t="str">
            <v>Không</v>
          </cell>
          <cell r="R82" t="str">
            <v>Không</v>
          </cell>
          <cell r="S82" t="str">
            <v>Không</v>
          </cell>
          <cell r="T82" t="str">
            <v>Không</v>
          </cell>
          <cell r="U82" t="str">
            <v>Không</v>
          </cell>
          <cell r="V82" t="str">
            <v>Không</v>
          </cell>
          <cell r="W82" t="str">
            <v>Không</v>
          </cell>
        </row>
        <row r="83">
          <cell r="A83">
            <v>0</v>
          </cell>
          <cell r="B83" t="str">
            <v/>
          </cell>
          <cell r="C83">
            <v>0</v>
          </cell>
          <cell r="D83">
            <v>0</v>
          </cell>
          <cell r="E83">
            <v>0</v>
          </cell>
          <cell r="F83">
            <v>0</v>
          </cell>
          <cell r="G83">
            <v>0</v>
          </cell>
          <cell r="H83">
            <v>0</v>
          </cell>
          <cell r="I83">
            <v>0</v>
          </cell>
          <cell r="J83">
            <v>0</v>
          </cell>
          <cell r="K83">
            <v>0</v>
          </cell>
          <cell r="L83">
            <v>0</v>
          </cell>
          <cell r="M83" t="str">
            <v/>
          </cell>
          <cell r="N83" t="str">
            <v>Không</v>
          </cell>
          <cell r="O83" t="str">
            <v>Không</v>
          </cell>
          <cell r="P83" t="str">
            <v>Không</v>
          </cell>
          <cell r="Q83" t="str">
            <v>Không</v>
          </cell>
          <cell r="R83" t="str">
            <v>Không</v>
          </cell>
          <cell r="S83" t="str">
            <v>Không</v>
          </cell>
          <cell r="T83" t="str">
            <v>Không</v>
          </cell>
          <cell r="U83" t="str">
            <v>Không</v>
          </cell>
          <cell r="V83" t="str">
            <v>Không</v>
          </cell>
          <cell r="W83" t="str">
            <v>Không</v>
          </cell>
        </row>
        <row r="84">
          <cell r="A84">
            <v>0</v>
          </cell>
          <cell r="B84" t="str">
            <v/>
          </cell>
          <cell r="C84">
            <v>0</v>
          </cell>
          <cell r="D84">
            <v>0</v>
          </cell>
          <cell r="E84">
            <v>0</v>
          </cell>
          <cell r="F84">
            <v>0</v>
          </cell>
          <cell r="G84">
            <v>0</v>
          </cell>
          <cell r="H84">
            <v>0</v>
          </cell>
          <cell r="I84">
            <v>0</v>
          </cell>
          <cell r="J84">
            <v>0</v>
          </cell>
          <cell r="K84">
            <v>0</v>
          </cell>
          <cell r="L84">
            <v>0</v>
          </cell>
          <cell r="M84" t="str">
            <v/>
          </cell>
          <cell r="N84" t="str">
            <v>Không</v>
          </cell>
          <cell r="O84" t="str">
            <v>Không</v>
          </cell>
          <cell r="P84" t="str">
            <v>Không</v>
          </cell>
          <cell r="Q84" t="str">
            <v>Không</v>
          </cell>
          <cell r="R84" t="str">
            <v>Không</v>
          </cell>
          <cell r="S84" t="str">
            <v>Không</v>
          </cell>
          <cell r="T84" t="str">
            <v>Không</v>
          </cell>
          <cell r="U84" t="str">
            <v>Không</v>
          </cell>
          <cell r="V84" t="str">
            <v>Không</v>
          </cell>
          <cell r="W84" t="str">
            <v>Không</v>
          </cell>
        </row>
        <row r="85">
          <cell r="A85">
            <v>0</v>
          </cell>
          <cell r="B85" t="str">
            <v/>
          </cell>
          <cell r="C85">
            <v>0</v>
          </cell>
          <cell r="D85">
            <v>0</v>
          </cell>
          <cell r="E85">
            <v>0</v>
          </cell>
          <cell r="F85">
            <v>0</v>
          </cell>
          <cell r="G85">
            <v>0</v>
          </cell>
          <cell r="H85">
            <v>0</v>
          </cell>
          <cell r="I85">
            <v>0</v>
          </cell>
          <cell r="J85">
            <v>0</v>
          </cell>
          <cell r="K85">
            <v>0</v>
          </cell>
          <cell r="L85">
            <v>0</v>
          </cell>
          <cell r="M85" t="str">
            <v/>
          </cell>
          <cell r="N85" t="str">
            <v>Không</v>
          </cell>
          <cell r="O85" t="str">
            <v>Không</v>
          </cell>
          <cell r="P85" t="str">
            <v>Không</v>
          </cell>
          <cell r="Q85" t="str">
            <v>Không</v>
          </cell>
          <cell r="R85" t="str">
            <v>Không</v>
          </cell>
          <cell r="S85" t="str">
            <v>Không</v>
          </cell>
          <cell r="T85" t="str">
            <v>Không</v>
          </cell>
          <cell r="U85" t="str">
            <v>Không</v>
          </cell>
          <cell r="V85" t="str">
            <v>Không</v>
          </cell>
          <cell r="W85" t="str">
            <v>Không</v>
          </cell>
        </row>
        <row r="86">
          <cell r="A86">
            <v>0</v>
          </cell>
          <cell r="B86" t="str">
            <v/>
          </cell>
          <cell r="C86">
            <v>0</v>
          </cell>
          <cell r="D86">
            <v>0</v>
          </cell>
          <cell r="E86">
            <v>0</v>
          </cell>
          <cell r="F86">
            <v>0</v>
          </cell>
          <cell r="G86">
            <v>0</v>
          </cell>
          <cell r="H86">
            <v>0</v>
          </cell>
          <cell r="I86">
            <v>0</v>
          </cell>
          <cell r="J86">
            <v>0</v>
          </cell>
          <cell r="K86">
            <v>0</v>
          </cell>
          <cell r="L86">
            <v>0</v>
          </cell>
          <cell r="M86" t="str">
            <v/>
          </cell>
          <cell r="N86" t="str">
            <v>Không</v>
          </cell>
          <cell r="O86" t="str">
            <v>Không</v>
          </cell>
          <cell r="P86" t="str">
            <v>Không</v>
          </cell>
          <cell r="Q86" t="str">
            <v>Không</v>
          </cell>
          <cell r="R86" t="str">
            <v>Không</v>
          </cell>
          <cell r="S86" t="str">
            <v>Không</v>
          </cell>
          <cell r="T86" t="str">
            <v>Không</v>
          </cell>
          <cell r="U86" t="str">
            <v>Không</v>
          </cell>
          <cell r="V86" t="str">
            <v>Không</v>
          </cell>
          <cell r="W86" t="str">
            <v>Không</v>
          </cell>
        </row>
        <row r="87">
          <cell r="A87">
            <v>0</v>
          </cell>
          <cell r="B87" t="str">
            <v/>
          </cell>
          <cell r="C87">
            <v>0</v>
          </cell>
          <cell r="D87">
            <v>0</v>
          </cell>
          <cell r="E87">
            <v>0</v>
          </cell>
          <cell r="F87">
            <v>0</v>
          </cell>
          <cell r="G87">
            <v>0</v>
          </cell>
          <cell r="H87">
            <v>0</v>
          </cell>
          <cell r="I87">
            <v>0</v>
          </cell>
          <cell r="J87">
            <v>0</v>
          </cell>
          <cell r="K87">
            <v>0</v>
          </cell>
          <cell r="L87">
            <v>0</v>
          </cell>
          <cell r="M87" t="str">
            <v/>
          </cell>
          <cell r="N87" t="str">
            <v>Không</v>
          </cell>
          <cell r="O87" t="str">
            <v>Không</v>
          </cell>
          <cell r="P87" t="str">
            <v>Không</v>
          </cell>
          <cell r="Q87" t="str">
            <v>Không</v>
          </cell>
          <cell r="R87" t="str">
            <v>Không</v>
          </cell>
          <cell r="S87" t="str">
            <v>Không</v>
          </cell>
          <cell r="T87" t="str">
            <v>Không</v>
          </cell>
          <cell r="U87" t="str">
            <v>Không</v>
          </cell>
          <cell r="V87" t="str">
            <v>Không</v>
          </cell>
          <cell r="W87" t="str">
            <v>Không</v>
          </cell>
        </row>
        <row r="88">
          <cell r="A88">
            <v>0</v>
          </cell>
          <cell r="B88" t="str">
            <v/>
          </cell>
          <cell r="C88">
            <v>0</v>
          </cell>
          <cell r="D88">
            <v>0</v>
          </cell>
          <cell r="E88">
            <v>0</v>
          </cell>
          <cell r="F88">
            <v>0</v>
          </cell>
          <cell r="G88">
            <v>0</v>
          </cell>
          <cell r="H88">
            <v>0</v>
          </cell>
          <cell r="I88">
            <v>0</v>
          </cell>
          <cell r="J88">
            <v>0</v>
          </cell>
          <cell r="K88">
            <v>0</v>
          </cell>
          <cell r="L88">
            <v>0</v>
          </cell>
          <cell r="M88" t="str">
            <v/>
          </cell>
          <cell r="N88">
            <v>0</v>
          </cell>
          <cell r="O88">
            <v>0</v>
          </cell>
          <cell r="P88">
            <v>0</v>
          </cell>
          <cell r="Q88">
            <v>0</v>
          </cell>
          <cell r="R88">
            <v>0</v>
          </cell>
          <cell r="S88">
            <v>0</v>
          </cell>
          <cell r="T88">
            <v>0</v>
          </cell>
          <cell r="U88">
            <v>0</v>
          </cell>
          <cell r="V88">
            <v>0</v>
          </cell>
          <cell r="W88">
            <v>0</v>
          </cell>
        </row>
        <row r="89">
          <cell r="A89">
            <v>0</v>
          </cell>
          <cell r="B89" t="str">
            <v/>
          </cell>
          <cell r="C89">
            <v>0</v>
          </cell>
          <cell r="D89">
            <v>0</v>
          </cell>
          <cell r="E89">
            <v>0</v>
          </cell>
          <cell r="F89">
            <v>0</v>
          </cell>
          <cell r="G89">
            <v>0</v>
          </cell>
          <cell r="H89">
            <v>0</v>
          </cell>
          <cell r="I89">
            <v>0</v>
          </cell>
          <cell r="J89">
            <v>0</v>
          </cell>
          <cell r="K89">
            <v>0</v>
          </cell>
          <cell r="L89">
            <v>0</v>
          </cell>
          <cell r="M89" t="str">
            <v/>
          </cell>
          <cell r="N89" t="str">
            <v>Không</v>
          </cell>
          <cell r="O89" t="str">
            <v>Không</v>
          </cell>
          <cell r="P89" t="str">
            <v>Không</v>
          </cell>
          <cell r="Q89" t="str">
            <v>Không</v>
          </cell>
          <cell r="R89" t="str">
            <v>Không</v>
          </cell>
          <cell r="S89" t="str">
            <v>Không</v>
          </cell>
          <cell r="T89" t="str">
            <v>Không</v>
          </cell>
          <cell r="U89" t="str">
            <v>Không</v>
          </cell>
          <cell r="V89" t="str">
            <v>Không</v>
          </cell>
          <cell r="W89" t="str">
            <v>Không</v>
          </cell>
        </row>
        <row r="90">
          <cell r="A90">
            <v>0</v>
          </cell>
          <cell r="B90" t="str">
            <v/>
          </cell>
          <cell r="C90">
            <v>0</v>
          </cell>
          <cell r="D90">
            <v>0</v>
          </cell>
          <cell r="E90">
            <v>0</v>
          </cell>
          <cell r="F90">
            <v>0</v>
          </cell>
          <cell r="G90">
            <v>0</v>
          </cell>
          <cell r="H90">
            <v>0</v>
          </cell>
          <cell r="I90">
            <v>0</v>
          </cell>
          <cell r="J90">
            <v>0</v>
          </cell>
          <cell r="K90">
            <v>0</v>
          </cell>
          <cell r="L90">
            <v>0</v>
          </cell>
          <cell r="M90" t="str">
            <v/>
          </cell>
          <cell r="N90" t="str">
            <v>Không</v>
          </cell>
          <cell r="O90" t="str">
            <v>Không</v>
          </cell>
          <cell r="P90" t="str">
            <v>Không</v>
          </cell>
          <cell r="Q90" t="str">
            <v>Không</v>
          </cell>
          <cell r="R90" t="str">
            <v>Không</v>
          </cell>
          <cell r="S90" t="str">
            <v>Không</v>
          </cell>
          <cell r="T90" t="str">
            <v>Không</v>
          </cell>
          <cell r="U90" t="str">
            <v>Không</v>
          </cell>
          <cell r="V90" t="str">
            <v>Không</v>
          </cell>
          <cell r="W90" t="str">
            <v>Không</v>
          </cell>
        </row>
        <row r="91">
          <cell r="A91">
            <v>0</v>
          </cell>
          <cell r="B91" t="str">
            <v/>
          </cell>
          <cell r="C91">
            <v>0</v>
          </cell>
          <cell r="D91">
            <v>0</v>
          </cell>
          <cell r="E91">
            <v>0</v>
          </cell>
          <cell r="F91">
            <v>0</v>
          </cell>
          <cell r="G91">
            <v>0</v>
          </cell>
          <cell r="H91">
            <v>0</v>
          </cell>
          <cell r="I91">
            <v>0</v>
          </cell>
          <cell r="J91">
            <v>0</v>
          </cell>
          <cell r="K91">
            <v>0</v>
          </cell>
          <cell r="L91">
            <v>0</v>
          </cell>
          <cell r="M91" t="str">
            <v/>
          </cell>
          <cell r="N91" t="str">
            <v>Không</v>
          </cell>
          <cell r="O91" t="str">
            <v>Không</v>
          </cell>
          <cell r="P91" t="str">
            <v>Không</v>
          </cell>
          <cell r="Q91" t="str">
            <v>Không</v>
          </cell>
          <cell r="R91" t="str">
            <v>Không</v>
          </cell>
          <cell r="S91" t="str">
            <v>Không</v>
          </cell>
          <cell r="T91" t="str">
            <v>Không</v>
          </cell>
          <cell r="U91" t="str">
            <v>Không</v>
          </cell>
          <cell r="V91" t="str">
            <v>Không</v>
          </cell>
          <cell r="W91" t="str">
            <v>Không</v>
          </cell>
        </row>
        <row r="92">
          <cell r="A92">
            <v>0</v>
          </cell>
          <cell r="B92" t="str">
            <v/>
          </cell>
          <cell r="C92">
            <v>0</v>
          </cell>
          <cell r="D92">
            <v>0</v>
          </cell>
          <cell r="E92">
            <v>0</v>
          </cell>
          <cell r="F92">
            <v>0</v>
          </cell>
          <cell r="G92">
            <v>0</v>
          </cell>
          <cell r="H92">
            <v>0</v>
          </cell>
          <cell r="I92">
            <v>0</v>
          </cell>
          <cell r="J92">
            <v>0</v>
          </cell>
          <cell r="K92">
            <v>0</v>
          </cell>
          <cell r="L92">
            <v>0</v>
          </cell>
          <cell r="M92" t="str">
            <v/>
          </cell>
          <cell r="N92" t="str">
            <v>Không</v>
          </cell>
          <cell r="O92" t="str">
            <v>Không</v>
          </cell>
          <cell r="P92" t="str">
            <v>Không</v>
          </cell>
          <cell r="Q92" t="str">
            <v>Không</v>
          </cell>
          <cell r="R92" t="str">
            <v>Không</v>
          </cell>
          <cell r="S92" t="str">
            <v>Không</v>
          </cell>
          <cell r="T92" t="str">
            <v>Không</v>
          </cell>
          <cell r="U92" t="str">
            <v>Không</v>
          </cell>
          <cell r="V92" t="str">
            <v>Không</v>
          </cell>
          <cell r="W92" t="str">
            <v>Không</v>
          </cell>
        </row>
        <row r="93">
          <cell r="A93">
            <v>0</v>
          </cell>
          <cell r="B93" t="str">
            <v/>
          </cell>
          <cell r="C93">
            <v>0</v>
          </cell>
          <cell r="D93">
            <v>0</v>
          </cell>
          <cell r="E93">
            <v>0</v>
          </cell>
          <cell r="F93">
            <v>0</v>
          </cell>
          <cell r="G93">
            <v>0</v>
          </cell>
          <cell r="H93">
            <v>0</v>
          </cell>
          <cell r="I93">
            <v>0</v>
          </cell>
          <cell r="J93">
            <v>0</v>
          </cell>
          <cell r="K93">
            <v>0</v>
          </cell>
          <cell r="L93">
            <v>0</v>
          </cell>
          <cell r="M93" t="str">
            <v/>
          </cell>
          <cell r="N93" t="str">
            <v>Không</v>
          </cell>
          <cell r="O93" t="str">
            <v>Không</v>
          </cell>
          <cell r="P93" t="str">
            <v>Không</v>
          </cell>
          <cell r="Q93" t="str">
            <v>Không</v>
          </cell>
          <cell r="R93" t="str">
            <v>Không</v>
          </cell>
          <cell r="S93" t="str">
            <v>Không</v>
          </cell>
          <cell r="T93" t="str">
            <v>Không</v>
          </cell>
          <cell r="U93" t="str">
            <v>Không</v>
          </cell>
          <cell r="V93" t="str">
            <v>Không</v>
          </cell>
          <cell r="W93" t="str">
            <v>Không</v>
          </cell>
        </row>
        <row r="94">
          <cell r="A94">
            <v>0</v>
          </cell>
          <cell r="B94" t="str">
            <v/>
          </cell>
          <cell r="C94">
            <v>0</v>
          </cell>
          <cell r="D94">
            <v>0</v>
          </cell>
          <cell r="E94">
            <v>0</v>
          </cell>
          <cell r="F94">
            <v>0</v>
          </cell>
          <cell r="G94">
            <v>0</v>
          </cell>
          <cell r="H94">
            <v>0</v>
          </cell>
          <cell r="I94">
            <v>0</v>
          </cell>
          <cell r="J94">
            <v>0</v>
          </cell>
          <cell r="K94">
            <v>0</v>
          </cell>
          <cell r="L94">
            <v>0</v>
          </cell>
          <cell r="M94" t="str">
            <v/>
          </cell>
          <cell r="N94" t="str">
            <v>Không</v>
          </cell>
          <cell r="O94" t="str">
            <v>Không</v>
          </cell>
          <cell r="P94" t="str">
            <v>Không</v>
          </cell>
          <cell r="Q94" t="str">
            <v>Không</v>
          </cell>
          <cell r="R94" t="str">
            <v>Không</v>
          </cell>
          <cell r="S94" t="str">
            <v>Không</v>
          </cell>
          <cell r="T94" t="str">
            <v>Không</v>
          </cell>
          <cell r="U94" t="str">
            <v>Không</v>
          </cell>
          <cell r="V94" t="str">
            <v>Không</v>
          </cell>
          <cell r="W94" t="str">
            <v>Không</v>
          </cell>
        </row>
        <row r="95">
          <cell r="A95">
            <v>0</v>
          </cell>
          <cell r="B95" t="str">
            <v/>
          </cell>
          <cell r="C95">
            <v>0</v>
          </cell>
          <cell r="D95">
            <v>0</v>
          </cell>
          <cell r="E95">
            <v>0</v>
          </cell>
          <cell r="F95">
            <v>0</v>
          </cell>
          <cell r="G95">
            <v>0</v>
          </cell>
          <cell r="H95">
            <v>0</v>
          </cell>
          <cell r="I95">
            <v>0</v>
          </cell>
          <cell r="J95">
            <v>0</v>
          </cell>
          <cell r="K95">
            <v>0</v>
          </cell>
          <cell r="L95">
            <v>0</v>
          </cell>
          <cell r="M95" t="str">
            <v/>
          </cell>
          <cell r="N95" t="str">
            <v>Không</v>
          </cell>
          <cell r="O95" t="str">
            <v>Không</v>
          </cell>
          <cell r="P95" t="str">
            <v>Không</v>
          </cell>
          <cell r="Q95" t="str">
            <v>Không</v>
          </cell>
          <cell r="R95" t="str">
            <v>Không</v>
          </cell>
          <cell r="S95" t="str">
            <v>Không</v>
          </cell>
          <cell r="T95" t="str">
            <v>Không</v>
          </cell>
          <cell r="U95" t="str">
            <v>Không</v>
          </cell>
          <cell r="V95" t="str">
            <v>Không</v>
          </cell>
          <cell r="W95" t="str">
            <v>Không</v>
          </cell>
        </row>
        <row r="96">
          <cell r="A96">
            <v>0</v>
          </cell>
          <cell r="B96" t="str">
            <v/>
          </cell>
          <cell r="C96">
            <v>0</v>
          </cell>
          <cell r="D96">
            <v>0</v>
          </cell>
          <cell r="E96">
            <v>0</v>
          </cell>
          <cell r="F96">
            <v>0</v>
          </cell>
          <cell r="G96">
            <v>0</v>
          </cell>
          <cell r="H96">
            <v>0</v>
          </cell>
          <cell r="I96">
            <v>0</v>
          </cell>
          <cell r="J96">
            <v>0</v>
          </cell>
          <cell r="K96">
            <v>0</v>
          </cell>
          <cell r="L96">
            <v>0</v>
          </cell>
          <cell r="M96" t="str">
            <v/>
          </cell>
          <cell r="N96" t="str">
            <v>Không</v>
          </cell>
          <cell r="O96" t="str">
            <v>Không</v>
          </cell>
          <cell r="P96" t="str">
            <v>Không</v>
          </cell>
          <cell r="Q96" t="str">
            <v>Không</v>
          </cell>
          <cell r="R96" t="str">
            <v>Không</v>
          </cell>
          <cell r="S96" t="str">
            <v>Không</v>
          </cell>
          <cell r="T96" t="str">
            <v>Không</v>
          </cell>
          <cell r="U96" t="str">
            <v>Không</v>
          </cell>
          <cell r="V96" t="str">
            <v>Không</v>
          </cell>
          <cell r="W96" t="str">
            <v>Không</v>
          </cell>
        </row>
        <row r="97">
          <cell r="A97">
            <v>0</v>
          </cell>
          <cell r="B97" t="str">
            <v/>
          </cell>
          <cell r="C97">
            <v>0</v>
          </cell>
          <cell r="D97">
            <v>0</v>
          </cell>
          <cell r="E97">
            <v>0</v>
          </cell>
          <cell r="F97">
            <v>0</v>
          </cell>
          <cell r="G97">
            <v>0</v>
          </cell>
          <cell r="H97">
            <v>0</v>
          </cell>
          <cell r="I97">
            <v>0</v>
          </cell>
          <cell r="J97">
            <v>0</v>
          </cell>
          <cell r="K97">
            <v>0</v>
          </cell>
          <cell r="L97">
            <v>0</v>
          </cell>
          <cell r="M97" t="str">
            <v/>
          </cell>
          <cell r="N97" t="str">
            <v>Không</v>
          </cell>
          <cell r="O97" t="str">
            <v>Không</v>
          </cell>
          <cell r="P97" t="str">
            <v>Không</v>
          </cell>
          <cell r="Q97" t="str">
            <v>Không</v>
          </cell>
          <cell r="R97" t="str">
            <v>Không</v>
          </cell>
          <cell r="S97" t="str">
            <v>Không</v>
          </cell>
          <cell r="T97" t="str">
            <v>Không</v>
          </cell>
          <cell r="U97" t="str">
            <v>Không</v>
          </cell>
          <cell r="V97" t="str">
            <v>Không</v>
          </cell>
          <cell r="W97" t="str">
            <v>Không</v>
          </cell>
        </row>
        <row r="98">
          <cell r="A98">
            <v>0</v>
          </cell>
          <cell r="B98" t="str">
            <v/>
          </cell>
          <cell r="C98">
            <v>0</v>
          </cell>
          <cell r="D98">
            <v>0</v>
          </cell>
          <cell r="E98">
            <v>0</v>
          </cell>
          <cell r="F98">
            <v>0</v>
          </cell>
          <cell r="G98">
            <v>0</v>
          </cell>
          <cell r="H98">
            <v>0</v>
          </cell>
          <cell r="I98">
            <v>0</v>
          </cell>
          <cell r="J98">
            <v>0</v>
          </cell>
          <cell r="K98">
            <v>0</v>
          </cell>
          <cell r="L98">
            <v>0</v>
          </cell>
          <cell r="M98" t="str">
            <v/>
          </cell>
          <cell r="N98" t="str">
            <v>Không</v>
          </cell>
          <cell r="O98" t="str">
            <v>Không</v>
          </cell>
          <cell r="P98" t="str">
            <v>Không</v>
          </cell>
          <cell r="Q98" t="str">
            <v>Không</v>
          </cell>
          <cell r="R98" t="str">
            <v>Không</v>
          </cell>
          <cell r="S98" t="str">
            <v>Không</v>
          </cell>
          <cell r="T98" t="str">
            <v>Không</v>
          </cell>
          <cell r="U98" t="str">
            <v>Không</v>
          </cell>
          <cell r="V98" t="str">
            <v>Không</v>
          </cell>
          <cell r="W98" t="str">
            <v>Không</v>
          </cell>
        </row>
        <row r="99">
          <cell r="A99">
            <v>0</v>
          </cell>
          <cell r="B99" t="str">
            <v/>
          </cell>
          <cell r="C99">
            <v>0</v>
          </cell>
          <cell r="D99">
            <v>0</v>
          </cell>
          <cell r="E99">
            <v>0</v>
          </cell>
          <cell r="F99">
            <v>0</v>
          </cell>
          <cell r="G99">
            <v>0</v>
          </cell>
          <cell r="H99">
            <v>0</v>
          </cell>
          <cell r="I99">
            <v>0</v>
          </cell>
          <cell r="J99">
            <v>0</v>
          </cell>
          <cell r="K99">
            <v>0</v>
          </cell>
          <cell r="L99">
            <v>0</v>
          </cell>
          <cell r="M99" t="str">
            <v/>
          </cell>
          <cell r="N99">
            <v>0</v>
          </cell>
          <cell r="O99">
            <v>0</v>
          </cell>
          <cell r="P99">
            <v>0</v>
          </cell>
          <cell r="Q99">
            <v>0</v>
          </cell>
          <cell r="R99">
            <v>0</v>
          </cell>
          <cell r="S99">
            <v>0</v>
          </cell>
          <cell r="T99">
            <v>0</v>
          </cell>
          <cell r="U99">
            <v>0</v>
          </cell>
          <cell r="V99">
            <v>0</v>
          </cell>
          <cell r="W99">
            <v>0</v>
          </cell>
        </row>
        <row r="100">
          <cell r="A100">
            <v>0</v>
          </cell>
          <cell r="B100" t="str">
            <v/>
          </cell>
          <cell r="C100">
            <v>0</v>
          </cell>
          <cell r="D100">
            <v>0</v>
          </cell>
          <cell r="E100">
            <v>0</v>
          </cell>
          <cell r="F100">
            <v>0</v>
          </cell>
          <cell r="G100">
            <v>0</v>
          </cell>
          <cell r="H100">
            <v>0</v>
          </cell>
          <cell r="I100">
            <v>0</v>
          </cell>
          <cell r="J100">
            <v>0</v>
          </cell>
          <cell r="K100">
            <v>0</v>
          </cell>
          <cell r="L100">
            <v>0</v>
          </cell>
          <cell r="M100" t="str">
            <v/>
          </cell>
          <cell r="N100" t="str">
            <v>Không</v>
          </cell>
          <cell r="O100" t="str">
            <v>Không</v>
          </cell>
          <cell r="P100" t="str">
            <v>Không</v>
          </cell>
          <cell r="Q100" t="str">
            <v>Không</v>
          </cell>
          <cell r="R100" t="str">
            <v>Không</v>
          </cell>
          <cell r="S100" t="str">
            <v>Không</v>
          </cell>
          <cell r="T100" t="str">
            <v>Không</v>
          </cell>
          <cell r="U100" t="str">
            <v>Không</v>
          </cell>
          <cell r="V100" t="str">
            <v>Không</v>
          </cell>
          <cell r="W100" t="str">
            <v>Không</v>
          </cell>
        </row>
        <row r="101">
          <cell r="A101">
            <v>0</v>
          </cell>
          <cell r="B101" t="str">
            <v/>
          </cell>
          <cell r="C101">
            <v>0</v>
          </cell>
          <cell r="D101">
            <v>0</v>
          </cell>
          <cell r="E101">
            <v>0</v>
          </cell>
          <cell r="F101">
            <v>0</v>
          </cell>
          <cell r="G101">
            <v>0</v>
          </cell>
          <cell r="H101">
            <v>0</v>
          </cell>
          <cell r="I101">
            <v>0</v>
          </cell>
          <cell r="J101">
            <v>0</v>
          </cell>
          <cell r="K101">
            <v>0</v>
          </cell>
          <cell r="L101">
            <v>0</v>
          </cell>
          <cell r="M101" t="str">
            <v/>
          </cell>
          <cell r="N101" t="str">
            <v>Không</v>
          </cell>
          <cell r="O101" t="str">
            <v>Không</v>
          </cell>
          <cell r="P101" t="str">
            <v>Không</v>
          </cell>
          <cell r="Q101" t="str">
            <v>Không</v>
          </cell>
          <cell r="R101" t="str">
            <v>Không</v>
          </cell>
          <cell r="S101" t="str">
            <v>Không</v>
          </cell>
          <cell r="T101" t="str">
            <v>Không</v>
          </cell>
          <cell r="U101" t="str">
            <v>Không</v>
          </cell>
          <cell r="V101" t="str">
            <v>Không</v>
          </cell>
          <cell r="W101" t="str">
            <v>Không</v>
          </cell>
        </row>
        <row r="102">
          <cell r="A102">
            <v>0</v>
          </cell>
          <cell r="B102" t="str">
            <v/>
          </cell>
          <cell r="C102">
            <v>0</v>
          </cell>
          <cell r="D102">
            <v>0</v>
          </cell>
          <cell r="E102">
            <v>0</v>
          </cell>
          <cell r="F102">
            <v>0</v>
          </cell>
          <cell r="G102">
            <v>0</v>
          </cell>
          <cell r="H102">
            <v>0</v>
          </cell>
          <cell r="I102">
            <v>0</v>
          </cell>
          <cell r="J102">
            <v>0</v>
          </cell>
          <cell r="K102">
            <v>0</v>
          </cell>
          <cell r="L102">
            <v>0</v>
          </cell>
          <cell r="M102" t="str">
            <v/>
          </cell>
          <cell r="N102" t="str">
            <v>Không</v>
          </cell>
          <cell r="O102" t="str">
            <v>Không</v>
          </cell>
          <cell r="P102" t="str">
            <v>Không</v>
          </cell>
          <cell r="Q102" t="str">
            <v>Không</v>
          </cell>
          <cell r="R102" t="str">
            <v>Không</v>
          </cell>
          <cell r="S102" t="str">
            <v>Không</v>
          </cell>
          <cell r="T102" t="str">
            <v>Không</v>
          </cell>
          <cell r="U102" t="str">
            <v>Không</v>
          </cell>
          <cell r="V102" t="str">
            <v>Không</v>
          </cell>
          <cell r="W102" t="str">
            <v>Không</v>
          </cell>
        </row>
        <row r="103">
          <cell r="A103">
            <v>0</v>
          </cell>
          <cell r="B103" t="str">
            <v/>
          </cell>
          <cell r="C103">
            <v>0</v>
          </cell>
          <cell r="D103">
            <v>0</v>
          </cell>
          <cell r="E103">
            <v>0</v>
          </cell>
          <cell r="F103">
            <v>0</v>
          </cell>
          <cell r="G103">
            <v>0</v>
          </cell>
          <cell r="H103">
            <v>0</v>
          </cell>
          <cell r="I103">
            <v>0</v>
          </cell>
          <cell r="J103">
            <v>0</v>
          </cell>
          <cell r="K103">
            <v>0</v>
          </cell>
          <cell r="L103">
            <v>0</v>
          </cell>
          <cell r="M103" t="str">
            <v/>
          </cell>
          <cell r="N103" t="str">
            <v>Không</v>
          </cell>
          <cell r="O103" t="str">
            <v>Không</v>
          </cell>
          <cell r="P103" t="str">
            <v>Không</v>
          </cell>
          <cell r="Q103" t="str">
            <v>Không</v>
          </cell>
          <cell r="R103" t="str">
            <v>Không</v>
          </cell>
          <cell r="S103" t="str">
            <v>Không</v>
          </cell>
          <cell r="T103" t="str">
            <v>Không</v>
          </cell>
          <cell r="U103" t="str">
            <v>Không</v>
          </cell>
          <cell r="V103" t="str">
            <v>Không</v>
          </cell>
          <cell r="W103" t="str">
            <v>Không</v>
          </cell>
        </row>
        <row r="104">
          <cell r="A104">
            <v>0</v>
          </cell>
          <cell r="B104" t="str">
            <v/>
          </cell>
          <cell r="C104">
            <v>0</v>
          </cell>
          <cell r="D104">
            <v>0</v>
          </cell>
          <cell r="E104">
            <v>0</v>
          </cell>
          <cell r="F104">
            <v>0</v>
          </cell>
          <cell r="G104">
            <v>0</v>
          </cell>
          <cell r="H104">
            <v>0</v>
          </cell>
          <cell r="I104">
            <v>0</v>
          </cell>
          <cell r="J104">
            <v>0</v>
          </cell>
          <cell r="K104">
            <v>0</v>
          </cell>
          <cell r="L104">
            <v>0</v>
          </cell>
          <cell r="M104" t="str">
            <v/>
          </cell>
          <cell r="N104" t="str">
            <v>Không</v>
          </cell>
          <cell r="O104" t="str">
            <v>Không</v>
          </cell>
          <cell r="P104" t="str">
            <v>Không</v>
          </cell>
          <cell r="Q104" t="str">
            <v>Không</v>
          </cell>
          <cell r="R104" t="str">
            <v>Không</v>
          </cell>
          <cell r="S104" t="str">
            <v>Không</v>
          </cell>
          <cell r="T104" t="str">
            <v>Không</v>
          </cell>
          <cell r="U104" t="str">
            <v>Không</v>
          </cell>
          <cell r="V104" t="str">
            <v>Không</v>
          </cell>
          <cell r="W104" t="str">
            <v>Không</v>
          </cell>
        </row>
        <row r="105">
          <cell r="A105">
            <v>0</v>
          </cell>
          <cell r="B105" t="str">
            <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row>
        <row r="106">
          <cell r="A106">
            <v>0</v>
          </cell>
          <cell r="B106" t="str">
            <v/>
          </cell>
          <cell r="C106">
            <v>0</v>
          </cell>
          <cell r="D106">
            <v>0</v>
          </cell>
          <cell r="E106">
            <v>0</v>
          </cell>
          <cell r="F106">
            <v>0</v>
          </cell>
          <cell r="G106">
            <v>0</v>
          </cell>
          <cell r="H106">
            <v>0</v>
          </cell>
          <cell r="I106">
            <v>0</v>
          </cell>
          <cell r="J106">
            <v>0</v>
          </cell>
          <cell r="K106">
            <v>0</v>
          </cell>
          <cell r="L106">
            <v>0</v>
          </cell>
          <cell r="M106" t="str">
            <v/>
          </cell>
          <cell r="N106">
            <v>0</v>
          </cell>
          <cell r="O106">
            <v>0</v>
          </cell>
          <cell r="P106">
            <v>0</v>
          </cell>
          <cell r="Q106">
            <v>0</v>
          </cell>
          <cell r="R106">
            <v>0</v>
          </cell>
          <cell r="S106">
            <v>0</v>
          </cell>
          <cell r="T106">
            <v>0</v>
          </cell>
          <cell r="U106">
            <v>0</v>
          </cell>
          <cell r="V106">
            <v>0</v>
          </cell>
          <cell r="W106">
            <v>0</v>
          </cell>
        </row>
        <row r="107">
          <cell r="A107">
            <v>0</v>
          </cell>
          <cell r="B107" t="str">
            <v/>
          </cell>
          <cell r="C107">
            <v>0</v>
          </cell>
          <cell r="D107">
            <v>0</v>
          </cell>
          <cell r="E107">
            <v>0</v>
          </cell>
          <cell r="F107">
            <v>0</v>
          </cell>
          <cell r="G107">
            <v>0</v>
          </cell>
          <cell r="H107">
            <v>0</v>
          </cell>
          <cell r="I107">
            <v>0</v>
          </cell>
          <cell r="J107">
            <v>0</v>
          </cell>
          <cell r="K107">
            <v>0</v>
          </cell>
          <cell r="L107">
            <v>0</v>
          </cell>
          <cell r="M107" t="str">
            <v/>
          </cell>
          <cell r="N107" t="str">
            <v>Không</v>
          </cell>
          <cell r="O107" t="str">
            <v>Không</v>
          </cell>
          <cell r="P107" t="str">
            <v>Không</v>
          </cell>
          <cell r="Q107" t="str">
            <v>Không</v>
          </cell>
          <cell r="R107" t="str">
            <v>Không</v>
          </cell>
          <cell r="S107" t="str">
            <v>Không</v>
          </cell>
          <cell r="T107" t="str">
            <v>Không</v>
          </cell>
          <cell r="U107" t="str">
            <v>Không</v>
          </cell>
          <cell r="V107" t="str">
            <v>Không</v>
          </cell>
          <cell r="W107" t="str">
            <v>Không</v>
          </cell>
        </row>
        <row r="108">
          <cell r="A108">
            <v>0</v>
          </cell>
          <cell r="B108" t="str">
            <v/>
          </cell>
          <cell r="C108">
            <v>0</v>
          </cell>
          <cell r="D108">
            <v>0</v>
          </cell>
          <cell r="E108">
            <v>0</v>
          </cell>
          <cell r="F108">
            <v>0</v>
          </cell>
          <cell r="G108">
            <v>0</v>
          </cell>
          <cell r="H108">
            <v>0</v>
          </cell>
          <cell r="I108">
            <v>0</v>
          </cell>
          <cell r="J108">
            <v>0</v>
          </cell>
          <cell r="K108">
            <v>0</v>
          </cell>
          <cell r="L108">
            <v>0</v>
          </cell>
          <cell r="M108" t="str">
            <v/>
          </cell>
          <cell r="N108" t="str">
            <v>Không</v>
          </cell>
          <cell r="O108" t="str">
            <v>Không</v>
          </cell>
          <cell r="P108" t="str">
            <v>Không</v>
          </cell>
          <cell r="Q108" t="str">
            <v>Không</v>
          </cell>
          <cell r="R108" t="str">
            <v>Không</v>
          </cell>
          <cell r="S108" t="str">
            <v>Không</v>
          </cell>
          <cell r="T108" t="str">
            <v>Không</v>
          </cell>
          <cell r="U108" t="str">
            <v>Không</v>
          </cell>
          <cell r="V108" t="str">
            <v>Không</v>
          </cell>
          <cell r="W108" t="str">
            <v>Không</v>
          </cell>
        </row>
        <row r="109">
          <cell r="A109">
            <v>0</v>
          </cell>
          <cell r="B109" t="str">
            <v/>
          </cell>
          <cell r="C109">
            <v>0</v>
          </cell>
          <cell r="D109">
            <v>0</v>
          </cell>
          <cell r="E109">
            <v>0</v>
          </cell>
          <cell r="F109">
            <v>0</v>
          </cell>
          <cell r="G109">
            <v>0</v>
          </cell>
          <cell r="H109">
            <v>0</v>
          </cell>
          <cell r="I109">
            <v>0</v>
          </cell>
          <cell r="J109">
            <v>0</v>
          </cell>
          <cell r="K109">
            <v>0</v>
          </cell>
          <cell r="L109">
            <v>0</v>
          </cell>
          <cell r="M109" t="str">
            <v/>
          </cell>
          <cell r="N109" t="str">
            <v>Không</v>
          </cell>
          <cell r="O109" t="str">
            <v>Không</v>
          </cell>
          <cell r="P109" t="str">
            <v>Không</v>
          </cell>
          <cell r="Q109" t="str">
            <v>Không</v>
          </cell>
          <cell r="R109" t="str">
            <v>Không</v>
          </cell>
          <cell r="S109" t="str">
            <v>Không</v>
          </cell>
          <cell r="T109" t="str">
            <v>Không</v>
          </cell>
          <cell r="U109" t="str">
            <v>Không</v>
          </cell>
          <cell r="V109" t="str">
            <v>Không</v>
          </cell>
          <cell r="W109" t="str">
            <v>Không</v>
          </cell>
        </row>
        <row r="110">
          <cell r="A110">
            <v>0</v>
          </cell>
          <cell r="B110" t="str">
            <v/>
          </cell>
          <cell r="C110">
            <v>0</v>
          </cell>
          <cell r="D110">
            <v>0</v>
          </cell>
          <cell r="E110">
            <v>0</v>
          </cell>
          <cell r="F110">
            <v>0</v>
          </cell>
          <cell r="G110">
            <v>0</v>
          </cell>
          <cell r="H110">
            <v>0</v>
          </cell>
          <cell r="I110">
            <v>0</v>
          </cell>
          <cell r="J110">
            <v>0</v>
          </cell>
          <cell r="K110">
            <v>0</v>
          </cell>
          <cell r="L110">
            <v>0</v>
          </cell>
          <cell r="M110" t="str">
            <v/>
          </cell>
          <cell r="N110" t="str">
            <v>Không</v>
          </cell>
          <cell r="O110" t="str">
            <v>Không</v>
          </cell>
          <cell r="P110" t="str">
            <v>Không</v>
          </cell>
          <cell r="Q110" t="str">
            <v>Không</v>
          </cell>
          <cell r="R110" t="str">
            <v>Không</v>
          </cell>
          <cell r="S110" t="str">
            <v>Không</v>
          </cell>
          <cell r="T110" t="str">
            <v>Không</v>
          </cell>
          <cell r="U110" t="str">
            <v>Không</v>
          </cell>
          <cell r="V110" t="str">
            <v>Không</v>
          </cell>
          <cell r="W110" t="str">
            <v>Không</v>
          </cell>
        </row>
        <row r="111">
          <cell r="A111">
            <v>0</v>
          </cell>
          <cell r="B111" t="str">
            <v/>
          </cell>
          <cell r="C111">
            <v>0</v>
          </cell>
          <cell r="D111">
            <v>0</v>
          </cell>
          <cell r="E111">
            <v>0</v>
          </cell>
          <cell r="F111">
            <v>0</v>
          </cell>
          <cell r="G111">
            <v>0</v>
          </cell>
          <cell r="H111">
            <v>0</v>
          </cell>
          <cell r="I111">
            <v>0</v>
          </cell>
          <cell r="J111">
            <v>0</v>
          </cell>
          <cell r="K111">
            <v>0</v>
          </cell>
          <cell r="L111">
            <v>0</v>
          </cell>
          <cell r="M111" t="str">
            <v/>
          </cell>
          <cell r="N111" t="str">
            <v>Không</v>
          </cell>
          <cell r="O111" t="str">
            <v>Không</v>
          </cell>
          <cell r="P111" t="str">
            <v>Không</v>
          </cell>
          <cell r="Q111" t="str">
            <v>Không</v>
          </cell>
          <cell r="R111" t="str">
            <v>Không</v>
          </cell>
          <cell r="S111" t="str">
            <v>Không</v>
          </cell>
          <cell r="T111" t="str">
            <v>Không</v>
          </cell>
          <cell r="U111" t="str">
            <v>Không</v>
          </cell>
          <cell r="V111" t="str">
            <v>Không</v>
          </cell>
          <cell r="W111" t="str">
            <v>Không</v>
          </cell>
        </row>
        <row r="112">
          <cell r="A112">
            <v>0</v>
          </cell>
          <cell r="B112" t="str">
            <v/>
          </cell>
          <cell r="C112">
            <v>0</v>
          </cell>
          <cell r="D112">
            <v>0</v>
          </cell>
          <cell r="E112">
            <v>0</v>
          </cell>
          <cell r="F112">
            <v>0</v>
          </cell>
          <cell r="G112">
            <v>0</v>
          </cell>
          <cell r="H112">
            <v>0</v>
          </cell>
          <cell r="I112">
            <v>0</v>
          </cell>
          <cell r="J112">
            <v>0</v>
          </cell>
          <cell r="K112">
            <v>0</v>
          </cell>
          <cell r="L112">
            <v>0</v>
          </cell>
          <cell r="M112" t="str">
            <v/>
          </cell>
          <cell r="N112" t="str">
            <v>Không</v>
          </cell>
          <cell r="O112" t="str">
            <v>Không</v>
          </cell>
          <cell r="P112" t="str">
            <v>Không</v>
          </cell>
          <cell r="Q112" t="str">
            <v>Không</v>
          </cell>
          <cell r="R112" t="str">
            <v>Không</v>
          </cell>
          <cell r="S112" t="str">
            <v>Không</v>
          </cell>
          <cell r="T112" t="str">
            <v>Không</v>
          </cell>
          <cell r="U112" t="str">
            <v>Không</v>
          </cell>
          <cell r="V112" t="str">
            <v>Không</v>
          </cell>
          <cell r="W112" t="str">
            <v>Không</v>
          </cell>
        </row>
        <row r="113">
          <cell r="A113">
            <v>0</v>
          </cell>
          <cell r="B113" t="str">
            <v/>
          </cell>
          <cell r="C113">
            <v>0</v>
          </cell>
          <cell r="D113">
            <v>0</v>
          </cell>
          <cell r="E113">
            <v>0</v>
          </cell>
          <cell r="F113">
            <v>0</v>
          </cell>
          <cell r="G113">
            <v>0</v>
          </cell>
          <cell r="H113">
            <v>0</v>
          </cell>
          <cell r="I113">
            <v>0</v>
          </cell>
          <cell r="J113">
            <v>0</v>
          </cell>
          <cell r="K113">
            <v>0</v>
          </cell>
          <cell r="L113">
            <v>0</v>
          </cell>
          <cell r="M113" t="str">
            <v/>
          </cell>
          <cell r="N113" t="str">
            <v>Không</v>
          </cell>
          <cell r="O113" t="str">
            <v>Không</v>
          </cell>
          <cell r="P113" t="str">
            <v>Không</v>
          </cell>
          <cell r="Q113" t="str">
            <v>Không</v>
          </cell>
          <cell r="R113" t="str">
            <v>Không</v>
          </cell>
          <cell r="S113" t="str">
            <v>Không</v>
          </cell>
          <cell r="T113" t="str">
            <v>Không</v>
          </cell>
          <cell r="U113" t="str">
            <v>Không</v>
          </cell>
          <cell r="V113" t="str">
            <v>Không</v>
          </cell>
          <cell r="W113" t="str">
            <v>Không</v>
          </cell>
        </row>
        <row r="114">
          <cell r="A114">
            <v>0</v>
          </cell>
          <cell r="B114" t="str">
            <v/>
          </cell>
          <cell r="C114">
            <v>0</v>
          </cell>
          <cell r="D114">
            <v>0</v>
          </cell>
          <cell r="E114">
            <v>0</v>
          </cell>
          <cell r="F114">
            <v>0</v>
          </cell>
          <cell r="G114">
            <v>0</v>
          </cell>
          <cell r="H114">
            <v>0</v>
          </cell>
          <cell r="I114">
            <v>0</v>
          </cell>
          <cell r="J114">
            <v>0</v>
          </cell>
          <cell r="K114">
            <v>0</v>
          </cell>
          <cell r="L114">
            <v>0</v>
          </cell>
          <cell r="M114" t="str">
            <v/>
          </cell>
          <cell r="N114" t="str">
            <v>Không</v>
          </cell>
          <cell r="O114" t="str">
            <v>Không</v>
          </cell>
          <cell r="P114" t="str">
            <v>Không</v>
          </cell>
          <cell r="Q114" t="str">
            <v>Không</v>
          </cell>
          <cell r="R114" t="str">
            <v>Không</v>
          </cell>
          <cell r="S114" t="str">
            <v>Không</v>
          </cell>
          <cell r="T114" t="str">
            <v>Không</v>
          </cell>
          <cell r="U114" t="str">
            <v>Không</v>
          </cell>
          <cell r="V114" t="str">
            <v>Không</v>
          </cell>
          <cell r="W114" t="str">
            <v>Không</v>
          </cell>
        </row>
        <row r="115">
          <cell r="A115">
            <v>0</v>
          </cell>
          <cell r="B115" t="str">
            <v/>
          </cell>
          <cell r="C115">
            <v>0</v>
          </cell>
          <cell r="D115">
            <v>0</v>
          </cell>
          <cell r="E115">
            <v>0</v>
          </cell>
          <cell r="F115">
            <v>0</v>
          </cell>
          <cell r="G115">
            <v>0</v>
          </cell>
          <cell r="H115">
            <v>0</v>
          </cell>
          <cell r="I115">
            <v>0</v>
          </cell>
          <cell r="J115">
            <v>0</v>
          </cell>
          <cell r="K115">
            <v>0</v>
          </cell>
          <cell r="L115">
            <v>0</v>
          </cell>
          <cell r="M115" t="str">
            <v/>
          </cell>
          <cell r="N115" t="str">
            <v>Không</v>
          </cell>
          <cell r="O115" t="str">
            <v>Không</v>
          </cell>
          <cell r="P115" t="str">
            <v>Không</v>
          </cell>
          <cell r="Q115" t="str">
            <v>Không</v>
          </cell>
          <cell r="R115" t="str">
            <v>Không</v>
          </cell>
          <cell r="S115" t="str">
            <v>Không</v>
          </cell>
          <cell r="T115" t="str">
            <v>Không</v>
          </cell>
          <cell r="U115" t="str">
            <v>Không</v>
          </cell>
          <cell r="V115" t="str">
            <v>Không</v>
          </cell>
          <cell r="W115" t="str">
            <v>Không</v>
          </cell>
        </row>
        <row r="116">
          <cell r="A116">
            <v>0</v>
          </cell>
          <cell r="B116" t="str">
            <v/>
          </cell>
          <cell r="C116">
            <v>0</v>
          </cell>
          <cell r="D116">
            <v>0</v>
          </cell>
          <cell r="E116">
            <v>0</v>
          </cell>
          <cell r="F116">
            <v>0</v>
          </cell>
          <cell r="G116">
            <v>0</v>
          </cell>
          <cell r="H116">
            <v>0</v>
          </cell>
          <cell r="I116">
            <v>0</v>
          </cell>
          <cell r="J116">
            <v>0</v>
          </cell>
          <cell r="K116">
            <v>0</v>
          </cell>
          <cell r="L116">
            <v>0</v>
          </cell>
          <cell r="M116" t="str">
            <v/>
          </cell>
          <cell r="N116" t="str">
            <v>Không</v>
          </cell>
          <cell r="O116" t="str">
            <v>Không</v>
          </cell>
          <cell r="P116" t="str">
            <v>Không</v>
          </cell>
          <cell r="Q116" t="str">
            <v>Không</v>
          </cell>
          <cell r="R116" t="str">
            <v>Không</v>
          </cell>
          <cell r="S116" t="str">
            <v>Không</v>
          </cell>
          <cell r="T116" t="str">
            <v>Không</v>
          </cell>
          <cell r="U116" t="str">
            <v>Không</v>
          </cell>
          <cell r="V116" t="str">
            <v>Không</v>
          </cell>
          <cell r="W116" t="str">
            <v>Không</v>
          </cell>
        </row>
        <row r="117">
          <cell r="A117">
            <v>0</v>
          </cell>
          <cell r="B117" t="str">
            <v/>
          </cell>
          <cell r="C117">
            <v>0</v>
          </cell>
          <cell r="D117">
            <v>0</v>
          </cell>
          <cell r="E117">
            <v>0</v>
          </cell>
          <cell r="F117">
            <v>0</v>
          </cell>
          <cell r="G117">
            <v>0</v>
          </cell>
          <cell r="H117">
            <v>0</v>
          </cell>
          <cell r="I117">
            <v>0</v>
          </cell>
          <cell r="J117">
            <v>0</v>
          </cell>
          <cell r="K117">
            <v>0</v>
          </cell>
          <cell r="L117">
            <v>0</v>
          </cell>
          <cell r="M117" t="str">
            <v/>
          </cell>
          <cell r="N117" t="str">
            <v>Không</v>
          </cell>
          <cell r="O117" t="str">
            <v>Không</v>
          </cell>
          <cell r="P117" t="str">
            <v>Không</v>
          </cell>
          <cell r="Q117" t="str">
            <v>Không</v>
          </cell>
          <cell r="R117" t="str">
            <v>Không</v>
          </cell>
          <cell r="S117" t="str">
            <v>Không</v>
          </cell>
          <cell r="T117" t="str">
            <v>Không</v>
          </cell>
          <cell r="U117" t="str">
            <v>Không</v>
          </cell>
          <cell r="V117" t="str">
            <v>Không</v>
          </cell>
          <cell r="W117" t="str">
            <v>Không</v>
          </cell>
        </row>
        <row r="118">
          <cell r="A118">
            <v>0</v>
          </cell>
          <cell r="B118" t="str">
            <v/>
          </cell>
          <cell r="C118">
            <v>0</v>
          </cell>
          <cell r="D118">
            <v>0</v>
          </cell>
          <cell r="E118">
            <v>0</v>
          </cell>
          <cell r="F118">
            <v>0</v>
          </cell>
          <cell r="G118">
            <v>0</v>
          </cell>
          <cell r="H118">
            <v>0</v>
          </cell>
          <cell r="I118">
            <v>0</v>
          </cell>
          <cell r="J118">
            <v>0</v>
          </cell>
          <cell r="K118">
            <v>0</v>
          </cell>
          <cell r="L118">
            <v>0</v>
          </cell>
          <cell r="M118" t="str">
            <v/>
          </cell>
          <cell r="N118" t="str">
            <v>Không</v>
          </cell>
          <cell r="O118" t="str">
            <v>Không</v>
          </cell>
          <cell r="P118" t="str">
            <v>Không</v>
          </cell>
          <cell r="Q118" t="str">
            <v>Không</v>
          </cell>
          <cell r="R118" t="str">
            <v>Không</v>
          </cell>
          <cell r="S118" t="str">
            <v>Không</v>
          </cell>
          <cell r="T118" t="str">
            <v>Không</v>
          </cell>
          <cell r="U118" t="str">
            <v>Không</v>
          </cell>
          <cell r="V118" t="str">
            <v>Không</v>
          </cell>
          <cell r="W118" t="str">
            <v>Không</v>
          </cell>
        </row>
        <row r="119">
          <cell r="A119">
            <v>0</v>
          </cell>
          <cell r="B119" t="str">
            <v/>
          </cell>
          <cell r="C119">
            <v>0</v>
          </cell>
          <cell r="D119">
            <v>0</v>
          </cell>
          <cell r="E119">
            <v>0</v>
          </cell>
          <cell r="F119">
            <v>0</v>
          </cell>
          <cell r="G119">
            <v>0</v>
          </cell>
          <cell r="H119">
            <v>0</v>
          </cell>
          <cell r="I119">
            <v>0</v>
          </cell>
          <cell r="J119">
            <v>0</v>
          </cell>
          <cell r="K119">
            <v>0</v>
          </cell>
          <cell r="L119">
            <v>0</v>
          </cell>
          <cell r="M119" t="str">
            <v/>
          </cell>
          <cell r="N119" t="str">
            <v>Không</v>
          </cell>
          <cell r="O119" t="str">
            <v>Không</v>
          </cell>
          <cell r="P119" t="str">
            <v>Không</v>
          </cell>
          <cell r="Q119" t="str">
            <v>Không</v>
          </cell>
          <cell r="R119" t="str">
            <v>Không</v>
          </cell>
          <cell r="S119" t="str">
            <v>Không</v>
          </cell>
          <cell r="T119" t="str">
            <v>Không</v>
          </cell>
          <cell r="U119" t="str">
            <v>Không</v>
          </cell>
          <cell r="V119" t="str">
            <v>Không</v>
          </cell>
          <cell r="W119" t="str">
            <v>Không</v>
          </cell>
        </row>
        <row r="120">
          <cell r="A120">
            <v>0</v>
          </cell>
          <cell r="B120" t="str">
            <v/>
          </cell>
          <cell r="C120">
            <v>0</v>
          </cell>
          <cell r="D120">
            <v>0</v>
          </cell>
          <cell r="E120">
            <v>0</v>
          </cell>
          <cell r="F120">
            <v>0</v>
          </cell>
          <cell r="G120">
            <v>0</v>
          </cell>
          <cell r="H120">
            <v>0</v>
          </cell>
          <cell r="I120">
            <v>0</v>
          </cell>
          <cell r="J120">
            <v>0</v>
          </cell>
          <cell r="K120">
            <v>0</v>
          </cell>
          <cell r="L120">
            <v>0</v>
          </cell>
          <cell r="M120" t="str">
            <v/>
          </cell>
          <cell r="N120" t="str">
            <v>Không</v>
          </cell>
          <cell r="O120" t="str">
            <v>Không</v>
          </cell>
          <cell r="P120" t="str">
            <v>Không</v>
          </cell>
          <cell r="Q120" t="str">
            <v>Không</v>
          </cell>
          <cell r="R120" t="str">
            <v>Không</v>
          </cell>
          <cell r="S120" t="str">
            <v>Không</v>
          </cell>
          <cell r="T120" t="str">
            <v>Không</v>
          </cell>
          <cell r="U120" t="str">
            <v>Không</v>
          </cell>
          <cell r="V120" t="str">
            <v>Không</v>
          </cell>
          <cell r="W120" t="str">
            <v>Không</v>
          </cell>
        </row>
        <row r="121">
          <cell r="A121">
            <v>0</v>
          </cell>
          <cell r="B121" t="str">
            <v/>
          </cell>
          <cell r="C121">
            <v>0</v>
          </cell>
          <cell r="D121">
            <v>0</v>
          </cell>
          <cell r="E121">
            <v>0</v>
          </cell>
          <cell r="F121">
            <v>0</v>
          </cell>
          <cell r="G121">
            <v>0</v>
          </cell>
          <cell r="H121">
            <v>0</v>
          </cell>
          <cell r="I121">
            <v>0</v>
          </cell>
          <cell r="J121">
            <v>0</v>
          </cell>
          <cell r="K121">
            <v>0</v>
          </cell>
          <cell r="L121">
            <v>0</v>
          </cell>
          <cell r="M121" t="str">
            <v/>
          </cell>
          <cell r="N121" t="str">
            <v>Không</v>
          </cell>
          <cell r="O121" t="str">
            <v>Không</v>
          </cell>
          <cell r="P121" t="str">
            <v>Không</v>
          </cell>
          <cell r="Q121" t="str">
            <v>Không</v>
          </cell>
          <cell r="R121" t="str">
            <v>Không</v>
          </cell>
          <cell r="S121" t="str">
            <v>Không</v>
          </cell>
          <cell r="T121" t="str">
            <v>Không</v>
          </cell>
          <cell r="U121" t="str">
            <v>Không</v>
          </cell>
          <cell r="V121" t="str">
            <v>Không</v>
          </cell>
          <cell r="W121" t="str">
            <v>Không</v>
          </cell>
        </row>
        <row r="122">
          <cell r="A122">
            <v>0</v>
          </cell>
          <cell r="B122" t="str">
            <v/>
          </cell>
          <cell r="C122">
            <v>0</v>
          </cell>
          <cell r="D122">
            <v>0</v>
          </cell>
          <cell r="E122">
            <v>0</v>
          </cell>
          <cell r="F122">
            <v>0</v>
          </cell>
          <cell r="G122">
            <v>0</v>
          </cell>
          <cell r="H122">
            <v>0</v>
          </cell>
          <cell r="I122">
            <v>0</v>
          </cell>
          <cell r="J122">
            <v>0</v>
          </cell>
          <cell r="K122">
            <v>0</v>
          </cell>
          <cell r="L122">
            <v>0</v>
          </cell>
          <cell r="M122" t="str">
            <v/>
          </cell>
          <cell r="N122" t="str">
            <v>Không</v>
          </cell>
          <cell r="O122" t="str">
            <v>Không</v>
          </cell>
          <cell r="P122" t="str">
            <v>Không</v>
          </cell>
          <cell r="Q122" t="str">
            <v>Không</v>
          </cell>
          <cell r="R122" t="str">
            <v>Không</v>
          </cell>
          <cell r="S122" t="str">
            <v>Không</v>
          </cell>
          <cell r="T122" t="str">
            <v>Không</v>
          </cell>
          <cell r="U122" t="str">
            <v>Không</v>
          </cell>
          <cell r="V122" t="str">
            <v>Không</v>
          </cell>
          <cell r="W122" t="str">
            <v>Không</v>
          </cell>
        </row>
        <row r="123">
          <cell r="A123">
            <v>0</v>
          </cell>
          <cell r="B123" t="str">
            <v/>
          </cell>
          <cell r="C123">
            <v>0</v>
          </cell>
          <cell r="D123">
            <v>0</v>
          </cell>
          <cell r="E123">
            <v>0</v>
          </cell>
          <cell r="F123">
            <v>0</v>
          </cell>
          <cell r="G123">
            <v>0</v>
          </cell>
          <cell r="H123">
            <v>0</v>
          </cell>
          <cell r="I123">
            <v>0</v>
          </cell>
          <cell r="J123">
            <v>0</v>
          </cell>
          <cell r="K123">
            <v>0</v>
          </cell>
          <cell r="L123">
            <v>0</v>
          </cell>
          <cell r="M123" t="str">
            <v/>
          </cell>
          <cell r="N123" t="str">
            <v>Không</v>
          </cell>
          <cell r="O123" t="str">
            <v>Không</v>
          </cell>
          <cell r="P123" t="str">
            <v>Không</v>
          </cell>
          <cell r="Q123" t="str">
            <v>Không</v>
          </cell>
          <cell r="R123" t="str">
            <v>Không</v>
          </cell>
          <cell r="S123" t="str">
            <v>Không</v>
          </cell>
          <cell r="T123" t="str">
            <v>Không</v>
          </cell>
          <cell r="U123" t="str">
            <v>Không</v>
          </cell>
          <cell r="V123" t="str">
            <v>Không</v>
          </cell>
          <cell r="W123" t="str">
            <v>Không</v>
          </cell>
        </row>
        <row r="124">
          <cell r="A124">
            <v>0</v>
          </cell>
          <cell r="B124" t="str">
            <v/>
          </cell>
          <cell r="C124">
            <v>0</v>
          </cell>
          <cell r="D124">
            <v>0</v>
          </cell>
          <cell r="E124">
            <v>0</v>
          </cell>
          <cell r="F124">
            <v>0</v>
          </cell>
          <cell r="G124">
            <v>0</v>
          </cell>
          <cell r="H124">
            <v>0</v>
          </cell>
          <cell r="I124">
            <v>0</v>
          </cell>
          <cell r="J124">
            <v>0</v>
          </cell>
          <cell r="K124">
            <v>0</v>
          </cell>
          <cell r="L124">
            <v>0</v>
          </cell>
          <cell r="M124" t="str">
            <v/>
          </cell>
          <cell r="N124" t="str">
            <v>Không</v>
          </cell>
          <cell r="O124" t="str">
            <v>Không</v>
          </cell>
          <cell r="P124" t="str">
            <v>Không</v>
          </cell>
          <cell r="Q124" t="str">
            <v>Không</v>
          </cell>
          <cell r="R124" t="str">
            <v>Không</v>
          </cell>
          <cell r="S124" t="str">
            <v>Không</v>
          </cell>
          <cell r="T124" t="str">
            <v>Không</v>
          </cell>
          <cell r="U124" t="str">
            <v>Không</v>
          </cell>
          <cell r="V124" t="str">
            <v>Không</v>
          </cell>
          <cell r="W124" t="str">
            <v>Không</v>
          </cell>
        </row>
        <row r="125">
          <cell r="A125">
            <v>0</v>
          </cell>
          <cell r="B125" t="str">
            <v/>
          </cell>
          <cell r="C125">
            <v>0</v>
          </cell>
          <cell r="D125">
            <v>0</v>
          </cell>
          <cell r="E125">
            <v>0</v>
          </cell>
          <cell r="F125">
            <v>0</v>
          </cell>
          <cell r="G125">
            <v>0</v>
          </cell>
          <cell r="H125">
            <v>0</v>
          </cell>
          <cell r="I125">
            <v>0</v>
          </cell>
          <cell r="J125">
            <v>0</v>
          </cell>
          <cell r="K125">
            <v>0</v>
          </cell>
          <cell r="L125">
            <v>0</v>
          </cell>
          <cell r="M125" t="str">
            <v/>
          </cell>
          <cell r="N125" t="str">
            <v>Không</v>
          </cell>
          <cell r="O125" t="str">
            <v>Không</v>
          </cell>
          <cell r="P125" t="str">
            <v>Không</v>
          </cell>
          <cell r="Q125" t="str">
            <v>Không</v>
          </cell>
          <cell r="R125" t="str">
            <v>Không</v>
          </cell>
          <cell r="S125" t="str">
            <v>Không</v>
          </cell>
          <cell r="T125" t="str">
            <v>Không</v>
          </cell>
          <cell r="U125" t="str">
            <v>Không</v>
          </cell>
          <cell r="V125" t="str">
            <v>Không</v>
          </cell>
          <cell r="W125" t="str">
            <v>Không</v>
          </cell>
        </row>
        <row r="126">
          <cell r="A126">
            <v>0</v>
          </cell>
          <cell r="B126" t="str">
            <v/>
          </cell>
          <cell r="C126">
            <v>0</v>
          </cell>
          <cell r="D126">
            <v>0</v>
          </cell>
          <cell r="E126">
            <v>0</v>
          </cell>
          <cell r="F126">
            <v>0</v>
          </cell>
          <cell r="G126">
            <v>0</v>
          </cell>
          <cell r="H126">
            <v>0</v>
          </cell>
          <cell r="I126">
            <v>0</v>
          </cell>
          <cell r="J126">
            <v>0</v>
          </cell>
          <cell r="K126">
            <v>0</v>
          </cell>
          <cell r="L126">
            <v>0</v>
          </cell>
          <cell r="M126" t="str">
            <v/>
          </cell>
          <cell r="N126" t="str">
            <v>Không</v>
          </cell>
          <cell r="O126" t="str">
            <v>Không</v>
          </cell>
          <cell r="P126" t="str">
            <v>Không</v>
          </cell>
          <cell r="Q126" t="str">
            <v>Không</v>
          </cell>
          <cell r="R126" t="str">
            <v>Không</v>
          </cell>
          <cell r="S126" t="str">
            <v>Không</v>
          </cell>
          <cell r="T126" t="str">
            <v>Không</v>
          </cell>
          <cell r="U126" t="str">
            <v>Không</v>
          </cell>
          <cell r="V126" t="str">
            <v>Không</v>
          </cell>
          <cell r="W126" t="str">
            <v>Không</v>
          </cell>
        </row>
        <row r="127">
          <cell r="A127">
            <v>0</v>
          </cell>
          <cell r="B127" t="str">
            <v/>
          </cell>
          <cell r="C127">
            <v>0</v>
          </cell>
          <cell r="D127">
            <v>0</v>
          </cell>
          <cell r="E127">
            <v>0</v>
          </cell>
          <cell r="F127">
            <v>0</v>
          </cell>
          <cell r="G127">
            <v>0</v>
          </cell>
          <cell r="H127">
            <v>0</v>
          </cell>
          <cell r="I127">
            <v>0</v>
          </cell>
          <cell r="J127">
            <v>0</v>
          </cell>
          <cell r="K127">
            <v>0</v>
          </cell>
          <cell r="L127">
            <v>0</v>
          </cell>
          <cell r="M127" t="str">
            <v/>
          </cell>
          <cell r="N127" t="str">
            <v>Không</v>
          </cell>
          <cell r="O127" t="str">
            <v>Không</v>
          </cell>
          <cell r="P127" t="str">
            <v>Không</v>
          </cell>
          <cell r="Q127" t="str">
            <v>Không</v>
          </cell>
          <cell r="R127" t="str">
            <v>Không</v>
          </cell>
          <cell r="S127" t="str">
            <v>Không</v>
          </cell>
          <cell r="T127" t="str">
            <v>Không</v>
          </cell>
          <cell r="U127" t="str">
            <v>Không</v>
          </cell>
          <cell r="V127" t="str">
            <v>Không</v>
          </cell>
          <cell r="W127" t="str">
            <v>Không</v>
          </cell>
        </row>
        <row r="128">
          <cell r="A128">
            <v>0</v>
          </cell>
          <cell r="B128" t="str">
            <v/>
          </cell>
          <cell r="C128">
            <v>0</v>
          </cell>
          <cell r="D128">
            <v>0</v>
          </cell>
          <cell r="E128">
            <v>0</v>
          </cell>
          <cell r="F128">
            <v>0</v>
          </cell>
          <cell r="G128">
            <v>0</v>
          </cell>
          <cell r="H128">
            <v>0</v>
          </cell>
          <cell r="I128">
            <v>0</v>
          </cell>
          <cell r="J128">
            <v>0</v>
          </cell>
          <cell r="K128">
            <v>0</v>
          </cell>
          <cell r="L128">
            <v>0</v>
          </cell>
          <cell r="M128" t="str">
            <v/>
          </cell>
          <cell r="N128" t="str">
            <v>Không</v>
          </cell>
          <cell r="O128" t="str">
            <v>Không</v>
          </cell>
          <cell r="P128" t="str">
            <v>Không</v>
          </cell>
          <cell r="Q128" t="str">
            <v>Không</v>
          </cell>
          <cell r="R128" t="str">
            <v>Không</v>
          </cell>
          <cell r="S128" t="str">
            <v>Không</v>
          </cell>
          <cell r="T128" t="str">
            <v>Không</v>
          </cell>
          <cell r="U128" t="str">
            <v>Không</v>
          </cell>
          <cell r="V128" t="str">
            <v>Không</v>
          </cell>
          <cell r="W128" t="str">
            <v>Không</v>
          </cell>
        </row>
        <row r="129">
          <cell r="A129">
            <v>0</v>
          </cell>
          <cell r="B129" t="str">
            <v/>
          </cell>
          <cell r="C129">
            <v>0</v>
          </cell>
          <cell r="D129">
            <v>0</v>
          </cell>
          <cell r="E129">
            <v>0</v>
          </cell>
          <cell r="F129">
            <v>0</v>
          </cell>
          <cell r="G129">
            <v>0</v>
          </cell>
          <cell r="H129">
            <v>0</v>
          </cell>
          <cell r="I129">
            <v>0</v>
          </cell>
          <cell r="J129">
            <v>0</v>
          </cell>
          <cell r="K129">
            <v>0</v>
          </cell>
          <cell r="L129">
            <v>0</v>
          </cell>
          <cell r="M129" t="str">
            <v/>
          </cell>
          <cell r="N129" t="str">
            <v>Không</v>
          </cell>
          <cell r="O129" t="str">
            <v>Không</v>
          </cell>
          <cell r="P129" t="str">
            <v>Không</v>
          </cell>
          <cell r="Q129" t="str">
            <v>Không</v>
          </cell>
          <cell r="R129" t="str">
            <v>Không</v>
          </cell>
          <cell r="S129" t="str">
            <v>Không</v>
          </cell>
          <cell r="T129" t="str">
            <v>Không</v>
          </cell>
          <cell r="U129" t="str">
            <v>Không</v>
          </cell>
          <cell r="V129" t="str">
            <v>Không</v>
          </cell>
          <cell r="W129" t="str">
            <v>Không</v>
          </cell>
        </row>
        <row r="130">
          <cell r="A130">
            <v>0</v>
          </cell>
          <cell r="B130" t="str">
            <v/>
          </cell>
          <cell r="C130">
            <v>0</v>
          </cell>
          <cell r="D130">
            <v>0</v>
          </cell>
          <cell r="E130">
            <v>0</v>
          </cell>
          <cell r="F130">
            <v>0</v>
          </cell>
          <cell r="G130">
            <v>0</v>
          </cell>
          <cell r="H130">
            <v>0</v>
          </cell>
          <cell r="I130">
            <v>0</v>
          </cell>
          <cell r="J130">
            <v>0</v>
          </cell>
          <cell r="K130">
            <v>0</v>
          </cell>
          <cell r="L130">
            <v>0</v>
          </cell>
          <cell r="M130" t="str">
            <v/>
          </cell>
          <cell r="N130" t="str">
            <v>Không</v>
          </cell>
          <cell r="O130" t="str">
            <v>Không</v>
          </cell>
          <cell r="P130" t="str">
            <v>Không</v>
          </cell>
          <cell r="Q130" t="str">
            <v>Không</v>
          </cell>
          <cell r="R130" t="str">
            <v>Không</v>
          </cell>
          <cell r="S130" t="str">
            <v>Không</v>
          </cell>
          <cell r="T130" t="str">
            <v>Không</v>
          </cell>
          <cell r="U130" t="str">
            <v>Không</v>
          </cell>
          <cell r="V130" t="str">
            <v>Không</v>
          </cell>
          <cell r="W130" t="str">
            <v>Không</v>
          </cell>
        </row>
        <row r="131">
          <cell r="A131">
            <v>0</v>
          </cell>
          <cell r="B131" t="str">
            <v/>
          </cell>
          <cell r="C131">
            <v>0</v>
          </cell>
          <cell r="D131">
            <v>0</v>
          </cell>
          <cell r="E131">
            <v>0</v>
          </cell>
          <cell r="F131">
            <v>0</v>
          </cell>
          <cell r="G131">
            <v>0</v>
          </cell>
          <cell r="H131">
            <v>0</v>
          </cell>
          <cell r="I131">
            <v>0</v>
          </cell>
          <cell r="J131">
            <v>0</v>
          </cell>
          <cell r="K131">
            <v>0</v>
          </cell>
          <cell r="L131">
            <v>0</v>
          </cell>
          <cell r="M131" t="str">
            <v/>
          </cell>
          <cell r="N131" t="str">
            <v>Không</v>
          </cell>
          <cell r="O131" t="str">
            <v>Không</v>
          </cell>
          <cell r="P131" t="str">
            <v>Không</v>
          </cell>
          <cell r="Q131" t="str">
            <v>Không</v>
          </cell>
          <cell r="R131" t="str">
            <v>Không</v>
          </cell>
          <cell r="S131" t="str">
            <v>Không</v>
          </cell>
          <cell r="T131" t="str">
            <v>Không</v>
          </cell>
          <cell r="U131" t="str">
            <v>Không</v>
          </cell>
          <cell r="V131" t="str">
            <v>Không</v>
          </cell>
          <cell r="W131" t="str">
            <v>Không</v>
          </cell>
        </row>
        <row r="132">
          <cell r="A132">
            <v>0</v>
          </cell>
          <cell r="B132" t="str">
            <v/>
          </cell>
          <cell r="C132">
            <v>0</v>
          </cell>
          <cell r="D132">
            <v>0</v>
          </cell>
          <cell r="E132">
            <v>0</v>
          </cell>
          <cell r="F132">
            <v>0</v>
          </cell>
          <cell r="G132">
            <v>0</v>
          </cell>
          <cell r="H132">
            <v>0</v>
          </cell>
          <cell r="I132">
            <v>0</v>
          </cell>
          <cell r="J132">
            <v>0</v>
          </cell>
          <cell r="K132">
            <v>0</v>
          </cell>
          <cell r="L132">
            <v>0</v>
          </cell>
          <cell r="M132" t="str">
            <v/>
          </cell>
          <cell r="N132" t="str">
            <v>Không</v>
          </cell>
          <cell r="O132" t="str">
            <v>Không</v>
          </cell>
          <cell r="P132" t="str">
            <v>Không</v>
          </cell>
          <cell r="Q132" t="str">
            <v>Không</v>
          </cell>
          <cell r="R132" t="str">
            <v>Không</v>
          </cell>
          <cell r="S132" t="str">
            <v>Không</v>
          </cell>
          <cell r="T132" t="str">
            <v>Không</v>
          </cell>
          <cell r="U132" t="str">
            <v>Không</v>
          </cell>
          <cell r="V132" t="str">
            <v>Không</v>
          </cell>
          <cell r="W132" t="str">
            <v>Không</v>
          </cell>
        </row>
        <row r="133">
          <cell r="A133">
            <v>0</v>
          </cell>
          <cell r="B133" t="str">
            <v/>
          </cell>
          <cell r="C133">
            <v>0</v>
          </cell>
          <cell r="D133">
            <v>0</v>
          </cell>
          <cell r="E133">
            <v>0</v>
          </cell>
          <cell r="F133">
            <v>0</v>
          </cell>
          <cell r="G133">
            <v>0</v>
          </cell>
          <cell r="H133">
            <v>0</v>
          </cell>
          <cell r="I133">
            <v>0</v>
          </cell>
          <cell r="J133">
            <v>0</v>
          </cell>
          <cell r="K133">
            <v>0</v>
          </cell>
          <cell r="L133">
            <v>0</v>
          </cell>
          <cell r="M133" t="str">
            <v/>
          </cell>
          <cell r="N133" t="str">
            <v>Không</v>
          </cell>
          <cell r="O133" t="str">
            <v>Không</v>
          </cell>
          <cell r="P133" t="str">
            <v>Không</v>
          </cell>
          <cell r="Q133" t="str">
            <v>Không</v>
          </cell>
          <cell r="R133" t="str">
            <v>Không</v>
          </cell>
          <cell r="S133" t="str">
            <v>Không</v>
          </cell>
          <cell r="T133" t="str">
            <v>Không</v>
          </cell>
          <cell r="U133" t="str">
            <v>Không</v>
          </cell>
          <cell r="V133" t="str">
            <v>Không</v>
          </cell>
          <cell r="W133" t="str">
            <v>Không</v>
          </cell>
        </row>
        <row r="134">
          <cell r="A134">
            <v>0</v>
          </cell>
          <cell r="B134" t="str">
            <v/>
          </cell>
          <cell r="C134">
            <v>0</v>
          </cell>
          <cell r="D134">
            <v>0</v>
          </cell>
          <cell r="E134">
            <v>0</v>
          </cell>
          <cell r="F134">
            <v>0</v>
          </cell>
          <cell r="G134">
            <v>0</v>
          </cell>
          <cell r="H134">
            <v>0</v>
          </cell>
          <cell r="I134">
            <v>0</v>
          </cell>
          <cell r="J134">
            <v>0</v>
          </cell>
          <cell r="K134">
            <v>0</v>
          </cell>
          <cell r="L134">
            <v>0</v>
          </cell>
          <cell r="M134" t="str">
            <v/>
          </cell>
          <cell r="N134" t="str">
            <v>Không</v>
          </cell>
          <cell r="O134" t="str">
            <v>Không</v>
          </cell>
          <cell r="P134" t="str">
            <v>Không</v>
          </cell>
          <cell r="Q134" t="str">
            <v>Không</v>
          </cell>
          <cell r="R134" t="str">
            <v>Không</v>
          </cell>
          <cell r="S134" t="str">
            <v>Không</v>
          </cell>
          <cell r="T134" t="str">
            <v>Không</v>
          </cell>
          <cell r="U134" t="str">
            <v>Không</v>
          </cell>
          <cell r="V134" t="str">
            <v>Không</v>
          </cell>
          <cell r="W134" t="str">
            <v>Không</v>
          </cell>
        </row>
        <row r="135">
          <cell r="A135">
            <v>0</v>
          </cell>
          <cell r="B135" t="str">
            <v/>
          </cell>
          <cell r="C135">
            <v>0</v>
          </cell>
          <cell r="D135">
            <v>0</v>
          </cell>
          <cell r="E135">
            <v>0</v>
          </cell>
          <cell r="F135">
            <v>0</v>
          </cell>
          <cell r="G135">
            <v>0</v>
          </cell>
          <cell r="H135">
            <v>0</v>
          </cell>
          <cell r="I135">
            <v>0</v>
          </cell>
          <cell r="J135">
            <v>0</v>
          </cell>
          <cell r="K135">
            <v>0</v>
          </cell>
          <cell r="L135">
            <v>0</v>
          </cell>
          <cell r="M135" t="str">
            <v/>
          </cell>
          <cell r="N135" t="str">
            <v>Không</v>
          </cell>
          <cell r="O135" t="str">
            <v>Không</v>
          </cell>
          <cell r="P135" t="str">
            <v>Không</v>
          </cell>
          <cell r="Q135" t="str">
            <v>Không</v>
          </cell>
          <cell r="R135" t="str">
            <v>Không</v>
          </cell>
          <cell r="S135" t="str">
            <v>Không</v>
          </cell>
          <cell r="T135" t="str">
            <v>Không</v>
          </cell>
          <cell r="U135" t="str">
            <v>Không</v>
          </cell>
          <cell r="V135" t="str">
            <v>Không</v>
          </cell>
          <cell r="W135" t="str">
            <v>Không</v>
          </cell>
        </row>
      </sheetData>
      <sheetData sheetId="2">
        <row r="3">
          <cell r="F3" t="str">
            <v>Quý IV/2026</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286"/>
  <sheetViews>
    <sheetView tabSelected="1" workbookViewId="0">
      <selection activeCell="A71" sqref="A71"/>
    </sheetView>
  </sheetViews>
  <sheetFormatPr defaultColWidth="14.42578125" defaultRowHeight="15" customHeight="1" x14ac:dyDescent="0.25"/>
  <cols>
    <col min="1" max="1" width="5" style="2" customWidth="1"/>
    <col min="2" max="2" width="6.7109375" style="2" customWidth="1"/>
    <col min="3" max="3" width="27.5703125" style="2" customWidth="1"/>
    <col min="4" max="4" width="14.42578125" style="2"/>
    <col min="5" max="5" width="48" style="2" customWidth="1"/>
    <col min="6" max="6" width="21.85546875" style="2" hidden="1" customWidth="1"/>
    <col min="7" max="16384" width="14.42578125" style="2"/>
  </cols>
  <sheetData>
    <row r="1" spans="1:6" x14ac:dyDescent="0.25">
      <c r="A1" s="24" t="s">
        <v>0</v>
      </c>
      <c r="B1" s="25"/>
      <c r="C1" s="25"/>
      <c r="D1" s="25"/>
      <c r="E1" s="25"/>
      <c r="F1" s="1"/>
    </row>
    <row r="2" spans="1:6" ht="59.25" customHeight="1" x14ac:dyDescent="0.25">
      <c r="A2" s="26" t="str">
        <f>"DANH SÁCH CHỨNG KHOÁN KHÔNG ĐÁP ỨNG ĐỦ 
 ĐIỀU KIỆN GIAO DỊCH KÝ QUỸ "&amp;UPPER(F3)&amp;"
 (đính kèm tờ trình số             /TTr-QLNY)"</f>
        <v>DANH SÁCH CHỨNG KHOÁN KHÔNG ĐÁP ỨNG ĐỦ 
 ĐIỀU KIỆN GIAO DỊCH KÝ QUỸ QUÝ IV/2026
 (đính kèm tờ trình số             /TTr-QLNY)</v>
      </c>
      <c r="B2" s="27"/>
      <c r="C2" s="27"/>
      <c r="D2" s="27"/>
      <c r="E2" s="27"/>
      <c r="F2" s="3" t="s">
        <v>1</v>
      </c>
    </row>
    <row r="3" spans="1:6" ht="15.75" x14ac:dyDescent="0.25">
      <c r="A3" s="4" t="s">
        <v>2</v>
      </c>
      <c r="B3" s="4" t="s">
        <v>3</v>
      </c>
      <c r="C3" s="4" t="s">
        <v>4</v>
      </c>
      <c r="D3" s="19" t="s">
        <v>5</v>
      </c>
      <c r="E3" s="21" t="s">
        <v>6</v>
      </c>
      <c r="F3" s="5" t="s">
        <v>7</v>
      </c>
    </row>
    <row r="4" spans="1:6" ht="30" x14ac:dyDescent="0.25">
      <c r="A4" s="3">
        <v>1</v>
      </c>
      <c r="B4" s="3" t="s">
        <v>41</v>
      </c>
      <c r="C4" s="6" t="s">
        <v>42</v>
      </c>
      <c r="D4" s="20">
        <v>46275</v>
      </c>
      <c r="E4" s="22" t="s">
        <v>8</v>
      </c>
      <c r="F4" s="1"/>
    </row>
    <row r="5" spans="1:6" ht="75" x14ac:dyDescent="0.25">
      <c r="A5" s="3">
        <v>2</v>
      </c>
      <c r="B5" s="3" t="s">
        <v>43</v>
      </c>
      <c r="C5" s="6" t="s">
        <v>44</v>
      </c>
      <c r="D5" s="20">
        <v>46275</v>
      </c>
      <c r="E5" s="22" t="s">
        <v>9</v>
      </c>
      <c r="F5" s="1"/>
    </row>
    <row r="6" spans="1:6" ht="30" x14ac:dyDescent="0.25">
      <c r="A6" s="3">
        <v>3</v>
      </c>
      <c r="B6" s="3" t="s">
        <v>45</v>
      </c>
      <c r="C6" s="6" t="s">
        <v>46</v>
      </c>
      <c r="D6" s="20">
        <v>46275</v>
      </c>
      <c r="E6" s="22" t="s">
        <v>10</v>
      </c>
      <c r="F6" s="1"/>
    </row>
    <row r="7" spans="1:6" ht="30" x14ac:dyDescent="0.25">
      <c r="A7" s="3">
        <v>4</v>
      </c>
      <c r="B7" s="3" t="s">
        <v>47</v>
      </c>
      <c r="C7" s="6" t="s">
        <v>48</v>
      </c>
      <c r="D7" s="20">
        <v>46275</v>
      </c>
      <c r="E7" s="22" t="s">
        <v>11</v>
      </c>
      <c r="F7" s="1"/>
    </row>
    <row r="8" spans="1:6" ht="120" x14ac:dyDescent="0.25">
      <c r="A8" s="3">
        <v>5</v>
      </c>
      <c r="B8" s="3" t="s">
        <v>49</v>
      </c>
      <c r="C8" s="6" t="s">
        <v>50</v>
      </c>
      <c r="D8" s="20">
        <v>46275</v>
      </c>
      <c r="E8" s="23" t="s">
        <v>175</v>
      </c>
      <c r="F8" s="1"/>
    </row>
    <row r="9" spans="1:6" ht="30" x14ac:dyDescent="0.25">
      <c r="A9" s="3">
        <v>6</v>
      </c>
      <c r="B9" s="3" t="s">
        <v>51</v>
      </c>
      <c r="C9" s="6" t="s">
        <v>52</v>
      </c>
      <c r="D9" s="20">
        <v>46275</v>
      </c>
      <c r="E9" s="22" t="s">
        <v>11</v>
      </c>
      <c r="F9" s="1"/>
    </row>
    <row r="10" spans="1:6" ht="60" x14ac:dyDescent="0.25">
      <c r="A10" s="3">
        <v>7</v>
      </c>
      <c r="B10" s="3" t="s">
        <v>53</v>
      </c>
      <c r="C10" s="6" t="s">
        <v>54</v>
      </c>
      <c r="D10" s="20">
        <v>46275</v>
      </c>
      <c r="E10" s="22" t="s">
        <v>12</v>
      </c>
      <c r="F10" s="1"/>
    </row>
    <row r="11" spans="1:6" ht="75" x14ac:dyDescent="0.25">
      <c r="A11" s="3">
        <v>8</v>
      </c>
      <c r="B11" s="3" t="s">
        <v>55</v>
      </c>
      <c r="C11" s="6" t="s">
        <v>56</v>
      </c>
      <c r="D11" s="20">
        <v>46275</v>
      </c>
      <c r="E11" s="22" t="s">
        <v>13</v>
      </c>
      <c r="F11" s="1"/>
    </row>
    <row r="12" spans="1:6" ht="45" x14ac:dyDescent="0.25">
      <c r="A12" s="3">
        <v>9</v>
      </c>
      <c r="B12" s="3" t="s">
        <v>57</v>
      </c>
      <c r="C12" s="6" t="s">
        <v>58</v>
      </c>
      <c r="D12" s="20">
        <v>46275</v>
      </c>
      <c r="E12" s="22" t="s">
        <v>14</v>
      </c>
      <c r="F12" s="1"/>
    </row>
    <row r="13" spans="1:6" ht="30" x14ac:dyDescent="0.25">
      <c r="A13" s="3">
        <v>10</v>
      </c>
      <c r="B13" s="3" t="s">
        <v>59</v>
      </c>
      <c r="C13" s="6" t="s">
        <v>60</v>
      </c>
      <c r="D13" s="20">
        <v>46275</v>
      </c>
      <c r="E13" s="22" t="s">
        <v>8</v>
      </c>
      <c r="F13" s="1"/>
    </row>
    <row r="14" spans="1:6" ht="30" x14ac:dyDescent="0.25">
      <c r="A14" s="3">
        <v>11</v>
      </c>
      <c r="B14" s="3" t="s">
        <v>61</v>
      </c>
      <c r="C14" s="6" t="s">
        <v>62</v>
      </c>
      <c r="D14" s="20">
        <v>46275</v>
      </c>
      <c r="E14" s="22" t="s">
        <v>8</v>
      </c>
      <c r="F14" s="1"/>
    </row>
    <row r="15" spans="1:6" x14ac:dyDescent="0.25">
      <c r="A15" s="3">
        <v>12</v>
      </c>
      <c r="B15" s="3" t="s">
        <v>63</v>
      </c>
      <c r="C15" s="6" t="s">
        <v>64</v>
      </c>
      <c r="D15" s="20">
        <v>46275</v>
      </c>
      <c r="E15" s="22" t="s">
        <v>11</v>
      </c>
      <c r="F15" s="1"/>
    </row>
    <row r="16" spans="1:6" ht="30" x14ac:dyDescent="0.25">
      <c r="A16" s="3">
        <v>13</v>
      </c>
      <c r="B16" s="3" t="s">
        <v>65</v>
      </c>
      <c r="C16" s="6" t="s">
        <v>66</v>
      </c>
      <c r="D16" s="20">
        <v>46275</v>
      </c>
      <c r="E16" s="22" t="s">
        <v>15</v>
      </c>
      <c r="F16" s="1"/>
    </row>
    <row r="17" spans="1:6" ht="30" x14ac:dyDescent="0.25">
      <c r="A17" s="3">
        <v>14</v>
      </c>
      <c r="B17" s="3" t="s">
        <v>67</v>
      </c>
      <c r="C17" s="6" t="s">
        <v>68</v>
      </c>
      <c r="D17" s="20">
        <v>46275</v>
      </c>
      <c r="E17" s="22" t="s">
        <v>16</v>
      </c>
      <c r="F17" s="1"/>
    </row>
    <row r="18" spans="1:6" ht="75" x14ac:dyDescent="0.25">
      <c r="A18" s="3">
        <v>15</v>
      </c>
      <c r="B18" s="3" t="s">
        <v>69</v>
      </c>
      <c r="C18" s="6" t="s">
        <v>70</v>
      </c>
      <c r="D18" s="20">
        <v>46275</v>
      </c>
      <c r="E18" s="22" t="s">
        <v>17</v>
      </c>
      <c r="F18" s="1"/>
    </row>
    <row r="19" spans="1:6" ht="60" x14ac:dyDescent="0.25">
      <c r="A19" s="3">
        <v>16</v>
      </c>
      <c r="B19" s="3" t="s">
        <v>71</v>
      </c>
      <c r="C19" s="6" t="s">
        <v>72</v>
      </c>
      <c r="D19" s="20">
        <v>46275</v>
      </c>
      <c r="E19" s="22" t="s">
        <v>18</v>
      </c>
      <c r="F19" s="1"/>
    </row>
    <row r="20" spans="1:6" ht="45" x14ac:dyDescent="0.25">
      <c r="A20" s="3">
        <v>17</v>
      </c>
      <c r="B20" s="3" t="s">
        <v>73</v>
      </c>
      <c r="C20" s="6" t="s">
        <v>74</v>
      </c>
      <c r="D20" s="20">
        <v>46275</v>
      </c>
      <c r="E20" s="22" t="s">
        <v>19</v>
      </c>
      <c r="F20" s="1"/>
    </row>
    <row r="21" spans="1:6" ht="30" x14ac:dyDescent="0.25">
      <c r="A21" s="3">
        <v>18</v>
      </c>
      <c r="B21" s="3" t="s">
        <v>75</v>
      </c>
      <c r="C21" s="6" t="s">
        <v>76</v>
      </c>
      <c r="D21" s="20">
        <v>46275</v>
      </c>
      <c r="E21" s="22" t="s">
        <v>20</v>
      </c>
      <c r="F21" s="1"/>
    </row>
    <row r="22" spans="1:6" ht="45" x14ac:dyDescent="0.25">
      <c r="A22" s="3">
        <v>19</v>
      </c>
      <c r="B22" s="3" t="s">
        <v>77</v>
      </c>
      <c r="C22" s="6" t="s">
        <v>78</v>
      </c>
      <c r="D22" s="20">
        <v>46275</v>
      </c>
      <c r="E22" s="22" t="s">
        <v>21</v>
      </c>
      <c r="F22" s="1"/>
    </row>
    <row r="23" spans="1:6" ht="45" x14ac:dyDescent="0.25">
      <c r="A23" s="3">
        <v>20</v>
      </c>
      <c r="B23" s="3" t="s">
        <v>79</v>
      </c>
      <c r="C23" s="6" t="s">
        <v>80</v>
      </c>
      <c r="D23" s="20">
        <v>46275</v>
      </c>
      <c r="E23" s="22" t="s">
        <v>22</v>
      </c>
      <c r="F23" s="1"/>
    </row>
    <row r="24" spans="1:6" ht="30" x14ac:dyDescent="0.25">
      <c r="A24" s="3">
        <v>21</v>
      </c>
      <c r="B24" s="3" t="s">
        <v>81</v>
      </c>
      <c r="C24" s="6" t="s">
        <v>82</v>
      </c>
      <c r="D24" s="20">
        <v>46275</v>
      </c>
      <c r="E24" s="22" t="s">
        <v>11</v>
      </c>
      <c r="F24" s="1"/>
    </row>
    <row r="25" spans="1:6" ht="75" x14ac:dyDescent="0.25">
      <c r="A25" s="3">
        <v>22</v>
      </c>
      <c r="B25" s="3" t="s">
        <v>83</v>
      </c>
      <c r="C25" s="6" t="s">
        <v>84</v>
      </c>
      <c r="D25" s="20">
        <v>46275</v>
      </c>
      <c r="E25" s="22" t="s">
        <v>23</v>
      </c>
      <c r="F25" s="1"/>
    </row>
    <row r="26" spans="1:6" ht="60" x14ac:dyDescent="0.25">
      <c r="A26" s="3">
        <v>23</v>
      </c>
      <c r="B26" s="3" t="s">
        <v>85</v>
      </c>
      <c r="C26" s="6" t="s">
        <v>86</v>
      </c>
      <c r="D26" s="20">
        <v>46275</v>
      </c>
      <c r="E26" s="22" t="s">
        <v>24</v>
      </c>
      <c r="F26" s="1"/>
    </row>
    <row r="27" spans="1:6" ht="60" x14ac:dyDescent="0.25">
      <c r="A27" s="3">
        <v>24</v>
      </c>
      <c r="B27" s="3" t="s">
        <v>87</v>
      </c>
      <c r="C27" s="6" t="s">
        <v>88</v>
      </c>
      <c r="D27" s="20">
        <v>46275</v>
      </c>
      <c r="E27" s="22" t="s">
        <v>24</v>
      </c>
      <c r="F27" s="1"/>
    </row>
    <row r="28" spans="1:6" ht="60" x14ac:dyDescent="0.25">
      <c r="A28" s="3">
        <v>25</v>
      </c>
      <c r="B28" s="3" t="s">
        <v>89</v>
      </c>
      <c r="C28" s="6" t="s">
        <v>90</v>
      </c>
      <c r="D28" s="20">
        <v>46275</v>
      </c>
      <c r="E28" s="22" t="s">
        <v>25</v>
      </c>
      <c r="F28" s="1"/>
    </row>
    <row r="29" spans="1:6" ht="30" x14ac:dyDescent="0.25">
      <c r="A29" s="3">
        <v>26</v>
      </c>
      <c r="B29" s="3" t="s">
        <v>91</v>
      </c>
      <c r="C29" s="6" t="s">
        <v>92</v>
      </c>
      <c r="D29" s="20">
        <v>46275</v>
      </c>
      <c r="E29" s="22" t="s">
        <v>26</v>
      </c>
      <c r="F29" s="1"/>
    </row>
    <row r="30" spans="1:6" ht="45" x14ac:dyDescent="0.25">
      <c r="A30" s="3">
        <v>27</v>
      </c>
      <c r="B30" s="3" t="s">
        <v>93</v>
      </c>
      <c r="C30" s="6" t="s">
        <v>94</v>
      </c>
      <c r="D30" s="20">
        <v>46275</v>
      </c>
      <c r="E30" s="22" t="s">
        <v>19</v>
      </c>
      <c r="F30" s="1"/>
    </row>
    <row r="31" spans="1:6" ht="30" x14ac:dyDescent="0.25">
      <c r="A31" s="3">
        <v>28</v>
      </c>
      <c r="B31" s="3" t="s">
        <v>95</v>
      </c>
      <c r="C31" s="6" t="s">
        <v>96</v>
      </c>
      <c r="D31" s="20">
        <v>46275</v>
      </c>
      <c r="E31" s="22" t="s">
        <v>8</v>
      </c>
      <c r="F31" s="1"/>
    </row>
    <row r="32" spans="1:6" ht="60" x14ac:dyDescent="0.25">
      <c r="A32" s="3">
        <v>29</v>
      </c>
      <c r="B32" s="3" t="s">
        <v>97</v>
      </c>
      <c r="C32" s="6" t="s">
        <v>98</v>
      </c>
      <c r="D32" s="20">
        <v>46275</v>
      </c>
      <c r="E32" s="22" t="s">
        <v>27</v>
      </c>
      <c r="F32" s="1"/>
    </row>
    <row r="33" spans="1:6" ht="30" x14ac:dyDescent="0.25">
      <c r="A33" s="3">
        <v>30</v>
      </c>
      <c r="B33" s="3" t="s">
        <v>99</v>
      </c>
      <c r="C33" s="6" t="s">
        <v>100</v>
      </c>
      <c r="D33" s="20">
        <v>46275</v>
      </c>
      <c r="E33" s="22" t="s">
        <v>21</v>
      </c>
      <c r="F33" s="1"/>
    </row>
    <row r="34" spans="1:6" ht="30" x14ac:dyDescent="0.25">
      <c r="A34" s="3">
        <v>31</v>
      </c>
      <c r="B34" s="3" t="s">
        <v>101</v>
      </c>
      <c r="C34" s="6" t="s">
        <v>102</v>
      </c>
      <c r="D34" s="20">
        <v>46275</v>
      </c>
      <c r="E34" s="22" t="s">
        <v>28</v>
      </c>
      <c r="F34" s="1"/>
    </row>
    <row r="35" spans="1:6" x14ac:dyDescent="0.25">
      <c r="A35" s="3">
        <v>32</v>
      </c>
      <c r="B35" s="3" t="s">
        <v>103</v>
      </c>
      <c r="C35" s="6" t="s">
        <v>104</v>
      </c>
      <c r="D35" s="20">
        <v>46275</v>
      </c>
      <c r="E35" s="22" t="s">
        <v>11</v>
      </c>
      <c r="F35" s="1"/>
    </row>
    <row r="36" spans="1:6" ht="60" x14ac:dyDescent="0.25">
      <c r="A36" s="3">
        <v>33</v>
      </c>
      <c r="B36" s="3" t="s">
        <v>105</v>
      </c>
      <c r="C36" s="6" t="s">
        <v>106</v>
      </c>
      <c r="D36" s="20">
        <v>46275</v>
      </c>
      <c r="E36" s="22" t="s">
        <v>29</v>
      </c>
      <c r="F36" s="1"/>
    </row>
    <row r="37" spans="1:6" ht="60" x14ac:dyDescent="0.25">
      <c r="A37" s="3">
        <v>34</v>
      </c>
      <c r="B37" s="3" t="s">
        <v>107</v>
      </c>
      <c r="C37" s="6" t="s">
        <v>108</v>
      </c>
      <c r="D37" s="20">
        <v>46275</v>
      </c>
      <c r="E37" s="22" t="s">
        <v>30</v>
      </c>
      <c r="F37" s="1"/>
    </row>
    <row r="38" spans="1:6" x14ac:dyDescent="0.25">
      <c r="A38" s="3">
        <v>35</v>
      </c>
      <c r="B38" s="3" t="s">
        <v>109</v>
      </c>
      <c r="C38" s="6" t="s">
        <v>174</v>
      </c>
      <c r="D38" s="20">
        <v>46275</v>
      </c>
      <c r="E38" s="22" t="s">
        <v>11</v>
      </c>
      <c r="F38" s="1"/>
    </row>
    <row r="39" spans="1:6" ht="60" x14ac:dyDescent="0.25">
      <c r="A39" s="3">
        <v>36</v>
      </c>
      <c r="B39" s="3" t="s">
        <v>110</v>
      </c>
      <c r="C39" s="6" t="s">
        <v>111</v>
      </c>
      <c r="D39" s="20">
        <v>46275</v>
      </c>
      <c r="E39" s="22" t="s">
        <v>29</v>
      </c>
      <c r="F39" s="1"/>
    </row>
    <row r="40" spans="1:6" ht="30" x14ac:dyDescent="0.25">
      <c r="A40" s="3">
        <v>37</v>
      </c>
      <c r="B40" s="3" t="s">
        <v>112</v>
      </c>
      <c r="C40" s="6" t="s">
        <v>113</v>
      </c>
      <c r="D40" s="20">
        <v>46275</v>
      </c>
      <c r="E40" s="22" t="s">
        <v>11</v>
      </c>
      <c r="F40" s="1"/>
    </row>
    <row r="41" spans="1:6" ht="60" x14ac:dyDescent="0.25">
      <c r="A41" s="3">
        <v>38</v>
      </c>
      <c r="B41" s="3" t="s">
        <v>114</v>
      </c>
      <c r="C41" s="6" t="s">
        <v>115</v>
      </c>
      <c r="D41" s="20">
        <v>46275</v>
      </c>
      <c r="E41" s="22" t="s">
        <v>31</v>
      </c>
      <c r="F41" s="1"/>
    </row>
    <row r="42" spans="1:6" ht="45" x14ac:dyDescent="0.25">
      <c r="A42" s="3">
        <v>39</v>
      </c>
      <c r="B42" s="3" t="s">
        <v>116</v>
      </c>
      <c r="C42" s="6" t="s">
        <v>117</v>
      </c>
      <c r="D42" s="20">
        <v>46275</v>
      </c>
      <c r="E42" s="22" t="s">
        <v>32</v>
      </c>
      <c r="F42" s="1"/>
    </row>
    <row r="43" spans="1:6" x14ac:dyDescent="0.25">
      <c r="A43" s="3">
        <v>40</v>
      </c>
      <c r="B43" s="3" t="s">
        <v>118</v>
      </c>
      <c r="C43" s="6" t="s">
        <v>119</v>
      </c>
      <c r="D43" s="20">
        <v>46275</v>
      </c>
      <c r="E43" s="22" t="s">
        <v>32</v>
      </c>
      <c r="F43" s="1"/>
    </row>
    <row r="44" spans="1:6" x14ac:dyDescent="0.25">
      <c r="A44" s="3">
        <v>41</v>
      </c>
      <c r="B44" s="3" t="s">
        <v>170</v>
      </c>
      <c r="C44" s="6" t="s">
        <v>171</v>
      </c>
      <c r="D44" s="20">
        <v>46275</v>
      </c>
      <c r="E44" s="22" t="s">
        <v>32</v>
      </c>
      <c r="F44" s="1"/>
    </row>
    <row r="45" spans="1:6" ht="30" x14ac:dyDescent="0.25">
      <c r="A45" s="3">
        <v>42</v>
      </c>
      <c r="B45" s="3" t="s">
        <v>120</v>
      </c>
      <c r="C45" s="6" t="s">
        <v>121</v>
      </c>
      <c r="D45" s="20">
        <v>46275</v>
      </c>
      <c r="E45" s="22" t="s">
        <v>11</v>
      </c>
      <c r="F45" s="1"/>
    </row>
    <row r="46" spans="1:6" ht="45" x14ac:dyDescent="0.25">
      <c r="A46" s="3">
        <v>43</v>
      </c>
      <c r="B46" s="3" t="s">
        <v>122</v>
      </c>
      <c r="C46" s="6" t="s">
        <v>123</v>
      </c>
      <c r="D46" s="20">
        <v>46275</v>
      </c>
      <c r="E46" s="22" t="s">
        <v>33</v>
      </c>
      <c r="F46" s="1"/>
    </row>
    <row r="47" spans="1:6" ht="30" x14ac:dyDescent="0.25">
      <c r="A47" s="3">
        <v>44</v>
      </c>
      <c r="B47" s="3" t="s">
        <v>124</v>
      </c>
      <c r="C47" s="6" t="s">
        <v>125</v>
      </c>
      <c r="D47" s="20">
        <v>46275</v>
      </c>
      <c r="E47" s="22" t="s">
        <v>11</v>
      </c>
      <c r="F47" s="1"/>
    </row>
    <row r="48" spans="1:6" ht="75" x14ac:dyDescent="0.25">
      <c r="A48" s="3">
        <v>45</v>
      </c>
      <c r="B48" s="3" t="s">
        <v>126</v>
      </c>
      <c r="C48" s="6" t="s">
        <v>127</v>
      </c>
      <c r="D48" s="20">
        <v>46275</v>
      </c>
      <c r="E48" s="22" t="s">
        <v>34</v>
      </c>
      <c r="F48" s="1"/>
    </row>
    <row r="49" spans="1:6" ht="45" x14ac:dyDescent="0.25">
      <c r="A49" s="3">
        <v>46</v>
      </c>
      <c r="B49" s="3" t="s">
        <v>128</v>
      </c>
      <c r="C49" s="6" t="s">
        <v>129</v>
      </c>
      <c r="D49" s="20">
        <v>46275</v>
      </c>
      <c r="E49" s="22" t="s">
        <v>35</v>
      </c>
      <c r="F49" s="1"/>
    </row>
    <row r="50" spans="1:6" ht="45" x14ac:dyDescent="0.25">
      <c r="A50" s="3">
        <v>47</v>
      </c>
      <c r="B50" s="3" t="s">
        <v>130</v>
      </c>
      <c r="C50" s="6" t="s">
        <v>131</v>
      </c>
      <c r="D50" s="20">
        <v>46275</v>
      </c>
      <c r="E50" s="22" t="s">
        <v>19</v>
      </c>
      <c r="F50" s="1"/>
    </row>
    <row r="51" spans="1:6" ht="60" x14ac:dyDescent="0.25">
      <c r="A51" s="3">
        <v>48</v>
      </c>
      <c r="B51" s="3" t="s">
        <v>132</v>
      </c>
      <c r="C51" s="6" t="s">
        <v>133</v>
      </c>
      <c r="D51" s="20">
        <v>46275</v>
      </c>
      <c r="E51" s="22" t="s">
        <v>24</v>
      </c>
      <c r="F51" s="1"/>
    </row>
    <row r="52" spans="1:6" ht="30" x14ac:dyDescent="0.25">
      <c r="A52" s="3">
        <v>49</v>
      </c>
      <c r="B52" s="3" t="s">
        <v>172</v>
      </c>
      <c r="C52" s="6" t="s">
        <v>173</v>
      </c>
      <c r="D52" s="20">
        <v>46275</v>
      </c>
      <c r="E52" s="22" t="s">
        <v>32</v>
      </c>
      <c r="F52" s="1"/>
    </row>
    <row r="53" spans="1:6" ht="45" x14ac:dyDescent="0.25">
      <c r="A53" s="3">
        <v>50</v>
      </c>
      <c r="B53" s="3" t="s">
        <v>134</v>
      </c>
      <c r="C53" s="6" t="s">
        <v>135</v>
      </c>
      <c r="D53" s="20">
        <v>46275</v>
      </c>
      <c r="E53" s="22" t="s">
        <v>36</v>
      </c>
      <c r="F53" s="1"/>
    </row>
    <row r="54" spans="1:6" ht="30" x14ac:dyDescent="0.25">
      <c r="A54" s="3">
        <v>51</v>
      </c>
      <c r="B54" s="3" t="s">
        <v>136</v>
      </c>
      <c r="C54" s="6" t="s">
        <v>137</v>
      </c>
      <c r="D54" s="20">
        <v>46275</v>
      </c>
      <c r="E54" s="22" t="s">
        <v>11</v>
      </c>
      <c r="F54" s="1"/>
    </row>
    <row r="55" spans="1:6" ht="30" x14ac:dyDescent="0.25">
      <c r="A55" s="3">
        <v>52</v>
      </c>
      <c r="B55" s="3" t="s">
        <v>138</v>
      </c>
      <c r="C55" s="6" t="s">
        <v>139</v>
      </c>
      <c r="D55" s="20">
        <v>46275</v>
      </c>
      <c r="E55" s="22" t="s">
        <v>21</v>
      </c>
      <c r="F55" s="1"/>
    </row>
    <row r="56" spans="1:6" ht="30" x14ac:dyDescent="0.25">
      <c r="A56" s="3">
        <v>53</v>
      </c>
      <c r="B56" s="3" t="s">
        <v>140</v>
      </c>
      <c r="C56" s="6" t="s">
        <v>141</v>
      </c>
      <c r="D56" s="20">
        <v>46275</v>
      </c>
      <c r="E56" s="22" t="s">
        <v>11</v>
      </c>
      <c r="F56" s="1"/>
    </row>
    <row r="57" spans="1:6" ht="60" x14ac:dyDescent="0.25">
      <c r="A57" s="3">
        <v>54</v>
      </c>
      <c r="B57" s="3" t="s">
        <v>142</v>
      </c>
      <c r="C57" s="6" t="s">
        <v>143</v>
      </c>
      <c r="D57" s="20">
        <v>46275</v>
      </c>
      <c r="E57" s="22" t="s">
        <v>37</v>
      </c>
      <c r="F57" s="1"/>
    </row>
    <row r="58" spans="1:6" ht="75" x14ac:dyDescent="0.25">
      <c r="A58" s="3">
        <v>55</v>
      </c>
      <c r="B58" s="3" t="s">
        <v>144</v>
      </c>
      <c r="C58" s="6" t="s">
        <v>145</v>
      </c>
      <c r="D58" s="20">
        <v>46275</v>
      </c>
      <c r="E58" s="22" t="s">
        <v>38</v>
      </c>
      <c r="F58" s="1"/>
    </row>
    <row r="59" spans="1:6" ht="60" x14ac:dyDescent="0.25">
      <c r="A59" s="3">
        <v>56</v>
      </c>
      <c r="B59" s="3" t="s">
        <v>146</v>
      </c>
      <c r="C59" s="6" t="s">
        <v>147</v>
      </c>
      <c r="D59" s="20">
        <v>46275</v>
      </c>
      <c r="E59" s="22" t="s">
        <v>30</v>
      </c>
      <c r="F59" s="1"/>
    </row>
    <row r="60" spans="1:6" x14ac:dyDescent="0.25">
      <c r="A60" s="3">
        <v>57</v>
      </c>
      <c r="B60" s="3" t="s">
        <v>148</v>
      </c>
      <c r="C60" s="6" t="s">
        <v>149</v>
      </c>
      <c r="D60" s="20">
        <v>46275</v>
      </c>
      <c r="E60" s="22" t="s">
        <v>11</v>
      </c>
      <c r="F60" s="1"/>
    </row>
    <row r="61" spans="1:6" ht="60" x14ac:dyDescent="0.25">
      <c r="A61" s="3">
        <v>58</v>
      </c>
      <c r="B61" s="3" t="s">
        <v>150</v>
      </c>
      <c r="C61" s="6" t="s">
        <v>151</v>
      </c>
      <c r="D61" s="20">
        <v>46275</v>
      </c>
      <c r="E61" s="22" t="s">
        <v>30</v>
      </c>
      <c r="F61" s="1"/>
    </row>
    <row r="62" spans="1:6" ht="30" x14ac:dyDescent="0.25">
      <c r="A62" s="3">
        <v>59</v>
      </c>
      <c r="B62" s="3" t="s">
        <v>152</v>
      </c>
      <c r="C62" s="6" t="s">
        <v>153</v>
      </c>
      <c r="D62" s="20">
        <v>46275</v>
      </c>
      <c r="E62" s="22" t="s">
        <v>11</v>
      </c>
      <c r="F62" s="1"/>
    </row>
    <row r="63" spans="1:6" ht="60" x14ac:dyDescent="0.25">
      <c r="A63" s="3">
        <v>60</v>
      </c>
      <c r="B63" s="3" t="s">
        <v>154</v>
      </c>
      <c r="C63" s="6" t="s">
        <v>155</v>
      </c>
      <c r="D63" s="20">
        <v>46275</v>
      </c>
      <c r="E63" s="22" t="s">
        <v>27</v>
      </c>
      <c r="F63" s="1"/>
    </row>
    <row r="64" spans="1:6" ht="45" x14ac:dyDescent="0.25">
      <c r="A64" s="3">
        <v>61</v>
      </c>
      <c r="B64" s="3" t="s">
        <v>156</v>
      </c>
      <c r="C64" s="6" t="s">
        <v>157</v>
      </c>
      <c r="D64" s="20">
        <v>46275</v>
      </c>
      <c r="E64" s="22" t="s">
        <v>19</v>
      </c>
      <c r="F64" s="1"/>
    </row>
    <row r="65" spans="1:6" ht="30" x14ac:dyDescent="0.25">
      <c r="A65" s="3">
        <v>62</v>
      </c>
      <c r="B65" s="3" t="s">
        <v>158</v>
      </c>
      <c r="C65" s="6" t="s">
        <v>159</v>
      </c>
      <c r="D65" s="20">
        <v>46275</v>
      </c>
      <c r="E65" s="22" t="s">
        <v>11</v>
      </c>
      <c r="F65" s="1"/>
    </row>
    <row r="66" spans="1:6" ht="30" x14ac:dyDescent="0.25">
      <c r="A66" s="3">
        <v>63</v>
      </c>
      <c r="B66" s="3" t="s">
        <v>160</v>
      </c>
      <c r="C66" s="6" t="s">
        <v>161</v>
      </c>
      <c r="D66" s="20">
        <v>46275</v>
      </c>
      <c r="E66" s="22" t="s">
        <v>11</v>
      </c>
      <c r="F66" s="1"/>
    </row>
    <row r="67" spans="1:6" ht="30" x14ac:dyDescent="0.25">
      <c r="A67" s="3">
        <v>64</v>
      </c>
      <c r="B67" s="3" t="s">
        <v>162</v>
      </c>
      <c r="C67" s="6" t="s">
        <v>163</v>
      </c>
      <c r="D67" s="20">
        <v>46275</v>
      </c>
      <c r="E67" s="22" t="s">
        <v>39</v>
      </c>
      <c r="F67" s="1"/>
    </row>
    <row r="68" spans="1:6" ht="60" x14ac:dyDescent="0.25">
      <c r="A68" s="3">
        <v>65</v>
      </c>
      <c r="B68" s="3" t="s">
        <v>164</v>
      </c>
      <c r="C68" s="6" t="s">
        <v>165</v>
      </c>
      <c r="D68" s="20">
        <v>46275</v>
      </c>
      <c r="E68" s="22" t="s">
        <v>40</v>
      </c>
      <c r="F68" s="1"/>
    </row>
    <row r="69" spans="1:6" ht="30" x14ac:dyDescent="0.25">
      <c r="A69" s="3">
        <v>66</v>
      </c>
      <c r="B69" s="3" t="s">
        <v>166</v>
      </c>
      <c r="C69" s="6" t="s">
        <v>167</v>
      </c>
      <c r="D69" s="20">
        <v>46275</v>
      </c>
      <c r="E69" s="22" t="s">
        <v>28</v>
      </c>
      <c r="F69" s="1"/>
    </row>
    <row r="70" spans="1:6" ht="45" x14ac:dyDescent="0.25">
      <c r="A70" s="3">
        <v>67</v>
      </c>
      <c r="B70" s="3" t="s">
        <v>168</v>
      </c>
      <c r="C70" s="6" t="s">
        <v>169</v>
      </c>
      <c r="D70" s="20">
        <v>46275</v>
      </c>
      <c r="E70" s="22" t="s">
        <v>176</v>
      </c>
      <c r="F70" s="1"/>
    </row>
    <row r="71" spans="1:6" hidden="1" x14ac:dyDescent="0.25">
      <c r="A71" s="3" t="str">
        <f>IF(B71="","",#REF!+1)</f>
        <v/>
      </c>
      <c r="B71" s="3"/>
      <c r="C71" s="6" t="str">
        <f>IF(B71="","",VLOOKUP($B71,'[1]Tổng hợp'!$A$3:$W310,2,0))</f>
        <v/>
      </c>
      <c r="D71" s="7"/>
      <c r="E71" s="6" t="str">
        <f>IF(B71="","",VLOOKUP($B71,'[1]Tổng hợp'!$A$3:$W310,11,0))</f>
        <v/>
      </c>
      <c r="F71" s="1"/>
    </row>
    <row r="72" spans="1:6" hidden="1" x14ac:dyDescent="0.25">
      <c r="A72" s="3" t="str">
        <f t="shared" ref="A72:A74" si="0">IF(B72="","",A71+1)</f>
        <v/>
      </c>
      <c r="B72" s="3"/>
      <c r="C72" s="6" t="str">
        <f>IF(B72="","",VLOOKUP($B72,'[1]Tổng hợp'!$A$3:$W310,2,0))</f>
        <v/>
      </c>
      <c r="D72" s="7"/>
      <c r="E72" s="6" t="str">
        <f>IF(B72="","",VLOOKUP($B72,'[1]Tổng hợp'!$A$3:$W310,11,0))</f>
        <v/>
      </c>
      <c r="F72" s="1"/>
    </row>
    <row r="73" spans="1:6" hidden="1" x14ac:dyDescent="0.25">
      <c r="A73" s="3" t="str">
        <f t="shared" si="0"/>
        <v/>
      </c>
      <c r="B73" s="3"/>
      <c r="C73" s="6" t="str">
        <f>IF(B73="","",VLOOKUP($B73,'[1]Tổng hợp'!$A$3:$W310,2,0))</f>
        <v/>
      </c>
      <c r="D73" s="7"/>
      <c r="E73" s="6" t="str">
        <f>IF(B73="","",VLOOKUP($B73,'[1]Tổng hợp'!$A$3:$W310,11,0))</f>
        <v/>
      </c>
      <c r="F73" s="1"/>
    </row>
    <row r="74" spans="1:6" hidden="1" x14ac:dyDescent="0.25">
      <c r="A74" s="3" t="str">
        <f t="shared" si="0"/>
        <v/>
      </c>
      <c r="B74" s="3"/>
      <c r="C74" s="6" t="str">
        <f>IF(B74="","",VLOOKUP($B74,'[1]Tổng hợp'!$A$3:$W310,2,0))</f>
        <v/>
      </c>
      <c r="D74" s="7"/>
      <c r="E74" s="6" t="str">
        <f>IF(B74="","",VLOOKUP($B74,'[1]Tổng hợp'!$A$3:$W310,11,0))</f>
        <v/>
      </c>
      <c r="F74" s="1"/>
    </row>
    <row r="75" spans="1:6" hidden="1" x14ac:dyDescent="0.25">
      <c r="A75" s="3"/>
      <c r="B75" s="3"/>
      <c r="C75" s="6"/>
      <c r="D75" s="7"/>
      <c r="E75" s="6"/>
      <c r="F75" s="1"/>
    </row>
    <row r="76" spans="1:6" hidden="1" x14ac:dyDescent="0.25">
      <c r="A76" s="3" t="str">
        <f>IF(B76="","",A74+1)</f>
        <v/>
      </c>
      <c r="B76" s="3"/>
      <c r="C76" s="6" t="str">
        <f>IF(B76="","",VLOOKUP($B76,'[1]Tổng hợp'!$A$3:$W310,2,0))</f>
        <v/>
      </c>
      <c r="D76" s="7"/>
      <c r="E76" s="6" t="str">
        <f>IF(B76="","",VLOOKUP($B76,'[1]Tổng hợp'!$A$3:$W310,4,0))</f>
        <v/>
      </c>
      <c r="F76" s="1"/>
    </row>
    <row r="77" spans="1:6" hidden="1" x14ac:dyDescent="0.25">
      <c r="A77" s="5"/>
      <c r="B77" s="5"/>
      <c r="C77" s="8"/>
      <c r="D77" s="9"/>
      <c r="E77" s="8"/>
      <c r="F77" s="1"/>
    </row>
    <row r="78" spans="1:6" hidden="1" x14ac:dyDescent="0.25">
      <c r="A78" s="5"/>
      <c r="B78" s="5"/>
      <c r="C78" s="8"/>
      <c r="D78" s="9"/>
      <c r="E78" s="8"/>
      <c r="F78" s="1"/>
    </row>
    <row r="79" spans="1:6" hidden="1" x14ac:dyDescent="0.25">
      <c r="A79" s="5"/>
      <c r="B79" s="5"/>
      <c r="C79" s="8"/>
      <c r="D79" s="9"/>
      <c r="E79" s="8"/>
      <c r="F79" s="1"/>
    </row>
    <row r="80" spans="1:6" hidden="1" x14ac:dyDescent="0.25">
      <c r="A80" s="5"/>
      <c r="B80" s="5"/>
      <c r="C80" s="8"/>
      <c r="D80" s="9"/>
      <c r="E80" s="8"/>
      <c r="F80" s="1"/>
    </row>
    <row r="81" spans="1:6" hidden="1" x14ac:dyDescent="0.25">
      <c r="A81" s="5"/>
      <c r="B81" s="5"/>
      <c r="C81" s="8"/>
      <c r="D81" s="9"/>
      <c r="E81" s="8"/>
      <c r="F81" s="1"/>
    </row>
    <row r="82" spans="1:6" hidden="1" x14ac:dyDescent="0.25">
      <c r="A82" s="5"/>
      <c r="B82" s="5"/>
      <c r="C82" s="8"/>
      <c r="D82" s="9"/>
      <c r="E82" s="8"/>
      <c r="F82" s="1"/>
    </row>
    <row r="83" spans="1:6" hidden="1" x14ac:dyDescent="0.25">
      <c r="A83" s="5"/>
      <c r="B83" s="5"/>
      <c r="C83" s="8"/>
      <c r="D83" s="9"/>
      <c r="E83" s="8"/>
      <c r="F83" s="1"/>
    </row>
    <row r="84" spans="1:6" hidden="1" x14ac:dyDescent="0.25">
      <c r="A84" s="5"/>
      <c r="B84" s="5"/>
      <c r="C84" s="8"/>
      <c r="D84" s="9"/>
      <c r="E84" s="8"/>
      <c r="F84" s="1"/>
    </row>
    <row r="85" spans="1:6" hidden="1" x14ac:dyDescent="0.25">
      <c r="A85" s="5"/>
      <c r="B85" s="5"/>
      <c r="C85" s="8"/>
      <c r="D85" s="9"/>
      <c r="E85" s="8"/>
      <c r="F85" s="1"/>
    </row>
    <row r="86" spans="1:6" hidden="1" x14ac:dyDescent="0.25">
      <c r="A86" s="5"/>
      <c r="B86" s="5"/>
      <c r="C86" s="8"/>
      <c r="D86" s="9"/>
      <c r="E86" s="8"/>
      <c r="F86" s="1"/>
    </row>
    <row r="87" spans="1:6" hidden="1" x14ac:dyDescent="0.25">
      <c r="A87" s="5" t="str">
        <f>IF(B87="","",A76+1)</f>
        <v/>
      </c>
      <c r="B87" s="5"/>
      <c r="C87" s="8" t="str">
        <f>IF(B87="","",VLOOKUP($B87,'[1]Tổng hợp'!$A$3:$W310,2,0))</f>
        <v/>
      </c>
      <c r="D87" s="9"/>
      <c r="E87" s="8" t="str">
        <f>IF(B87="","",VLOOKUP($B87,'[1]Tổng hợp'!$A$3:$W310,4,0))</f>
        <v/>
      </c>
      <c r="F87" s="1"/>
    </row>
    <row r="88" spans="1:6" hidden="1" x14ac:dyDescent="0.25">
      <c r="A88" s="5" t="str">
        <f t="shared" ref="A88:A108" si="1">IF(B88="","",A87+1)</f>
        <v/>
      </c>
      <c r="B88" s="5"/>
      <c r="C88" s="8" t="str">
        <f>IF(B88="","",VLOOKUP($B88,'[1]Tổng hợp'!$A$3:$W310,2,0))</f>
        <v/>
      </c>
      <c r="D88" s="9"/>
      <c r="E88" s="8" t="str">
        <f>IF(B88="","",VLOOKUP($B88,'[1]Tổng hợp'!$A$3:$W310,4,0))</f>
        <v/>
      </c>
      <c r="F88" s="1"/>
    </row>
    <row r="89" spans="1:6" hidden="1" x14ac:dyDescent="0.25">
      <c r="A89" s="5" t="str">
        <f t="shared" si="1"/>
        <v/>
      </c>
      <c r="B89" s="5"/>
      <c r="C89" s="8" t="str">
        <f>IF(B89="","",VLOOKUP($B89,'[1]Tổng hợp'!$A$3:$W310,2,0))</f>
        <v/>
      </c>
      <c r="D89" s="9"/>
      <c r="E89" s="8" t="str">
        <f>IF(B89="","",VLOOKUP($B89,'[1]Tổng hợp'!$A$3:$W310,4,0))</f>
        <v/>
      </c>
      <c r="F89" s="1"/>
    </row>
    <row r="90" spans="1:6" hidden="1" x14ac:dyDescent="0.25">
      <c r="A90" s="5" t="str">
        <f t="shared" si="1"/>
        <v/>
      </c>
      <c r="B90" s="5"/>
      <c r="C90" s="8" t="str">
        <f>IF(B90="","",VLOOKUP($B90,'[1]Tổng hợp'!$A$3:$W310,2,0))</f>
        <v/>
      </c>
      <c r="D90" s="9"/>
      <c r="E90" s="8" t="str">
        <f>IF(B90="","",VLOOKUP($B90,'[1]Tổng hợp'!$A$3:$W310,4,0))</f>
        <v/>
      </c>
      <c r="F90" s="1"/>
    </row>
    <row r="91" spans="1:6" hidden="1" x14ac:dyDescent="0.25">
      <c r="A91" s="5" t="str">
        <f t="shared" si="1"/>
        <v/>
      </c>
      <c r="B91" s="5"/>
      <c r="C91" s="8" t="str">
        <f>IF(B91="","",VLOOKUP($B91,'[1]Tổng hợp'!$A$3:$W310,2,0))</f>
        <v/>
      </c>
      <c r="D91" s="9"/>
      <c r="E91" s="8" t="str">
        <f>IF(B91="","",VLOOKUP($B91,'[1]Tổng hợp'!$A$3:$W310,4,0))</f>
        <v/>
      </c>
      <c r="F91" s="1"/>
    </row>
    <row r="92" spans="1:6" hidden="1" x14ac:dyDescent="0.25">
      <c r="A92" s="5" t="str">
        <f t="shared" si="1"/>
        <v/>
      </c>
      <c r="B92" s="5"/>
      <c r="C92" s="8" t="str">
        <f>IF(B92="","",VLOOKUP($B92,'[1]Tổng hợp'!$A$3:$W310,2,0))</f>
        <v/>
      </c>
      <c r="D92" s="9"/>
      <c r="E92" s="8" t="str">
        <f>IF(B92="","",VLOOKUP($B92,'[1]Tổng hợp'!$A$3:$W310,4,0))</f>
        <v/>
      </c>
      <c r="F92" s="1"/>
    </row>
    <row r="93" spans="1:6" hidden="1" x14ac:dyDescent="0.25">
      <c r="A93" s="5" t="str">
        <f t="shared" si="1"/>
        <v/>
      </c>
      <c r="B93" s="5"/>
      <c r="C93" s="8" t="str">
        <f>IF(B93="","",VLOOKUP($B93,'[1]Tổng hợp'!$A$3:$W310,2,0))</f>
        <v/>
      </c>
      <c r="D93" s="9"/>
      <c r="E93" s="8" t="str">
        <f>IF(B93="","",VLOOKUP($B93,'[1]Tổng hợp'!$A$3:$W310,4,0))</f>
        <v/>
      </c>
      <c r="F93" s="1"/>
    </row>
    <row r="94" spans="1:6" hidden="1" x14ac:dyDescent="0.25">
      <c r="A94" s="5" t="str">
        <f t="shared" si="1"/>
        <v/>
      </c>
      <c r="B94" s="5"/>
      <c r="C94" s="8" t="str">
        <f>IF(B94="","",VLOOKUP($B94,'[1]Tổng hợp'!$A$3:$W310,2,0))</f>
        <v/>
      </c>
      <c r="D94" s="10"/>
      <c r="E94" s="8" t="str">
        <f>IF(B94="","",VLOOKUP($B94,'[1]Tổng hợp'!$A$3:$W310,4,0))</f>
        <v/>
      </c>
      <c r="F94" s="1"/>
    </row>
    <row r="95" spans="1:6" hidden="1" x14ac:dyDescent="0.25">
      <c r="A95" s="5" t="str">
        <f t="shared" si="1"/>
        <v/>
      </c>
      <c r="B95" s="5"/>
      <c r="C95" s="8" t="str">
        <f>IF(B95="","",VLOOKUP($B95,'[1]Tổng hợp'!$A$3:$W310,2,0))</f>
        <v/>
      </c>
      <c r="D95" s="10"/>
      <c r="E95" s="8" t="str">
        <f>IF(B95="","",VLOOKUP($B95,'[1]Tổng hợp'!$A$3:$W310,4,0))</f>
        <v/>
      </c>
      <c r="F95" s="1"/>
    </row>
    <row r="96" spans="1:6" hidden="1" x14ac:dyDescent="0.25">
      <c r="A96" s="5" t="str">
        <f t="shared" si="1"/>
        <v/>
      </c>
      <c r="B96" s="5"/>
      <c r="C96" s="8" t="str">
        <f>IF(B96="","",VLOOKUP($B96,'[1]Tổng hợp'!$A$3:$W310,2,0))</f>
        <v/>
      </c>
      <c r="D96" s="10"/>
      <c r="E96" s="8" t="str">
        <f>IF(B96="","",VLOOKUP($B96,'[1]Tổng hợp'!$A$3:$W310,4,0))</f>
        <v/>
      </c>
      <c r="F96" s="1"/>
    </row>
    <row r="97" spans="1:6" hidden="1" x14ac:dyDescent="0.25">
      <c r="A97" s="5" t="str">
        <f t="shared" si="1"/>
        <v/>
      </c>
      <c r="B97" s="5"/>
      <c r="C97" s="8" t="str">
        <f>IF(B97="","",VLOOKUP($B97,'[1]Tổng hợp'!$A$3:$W310,2,0))</f>
        <v/>
      </c>
      <c r="D97" s="10"/>
      <c r="E97" s="8" t="str">
        <f>IF(B97="","",VLOOKUP($B97,'[1]Tổng hợp'!$A$3:$W310,4,0))</f>
        <v/>
      </c>
      <c r="F97" s="1"/>
    </row>
    <row r="98" spans="1:6" hidden="1" x14ac:dyDescent="0.25">
      <c r="A98" s="5" t="str">
        <f t="shared" si="1"/>
        <v/>
      </c>
      <c r="B98" s="5"/>
      <c r="C98" s="8" t="str">
        <f>IF(B98="","",VLOOKUP($B98,'[1]Tổng hợp'!$A$3:$W310,2,0))</f>
        <v/>
      </c>
      <c r="D98" s="10"/>
      <c r="E98" s="8" t="str">
        <f>IF(B98="","",VLOOKUP($B98,'[1]Tổng hợp'!$A$3:$W310,4,0))</f>
        <v/>
      </c>
      <c r="F98" s="1"/>
    </row>
    <row r="99" spans="1:6" hidden="1" x14ac:dyDescent="0.25">
      <c r="A99" s="5" t="str">
        <f t="shared" si="1"/>
        <v/>
      </c>
      <c r="B99" s="5"/>
      <c r="C99" s="8" t="str">
        <f>IF(B99="","",VLOOKUP($B99,'[1]Tổng hợp'!$A$3:$W310,2,0))</f>
        <v/>
      </c>
      <c r="D99" s="10"/>
      <c r="E99" s="8" t="str">
        <f>IF(B99="","",VLOOKUP($B99,'[1]Tổng hợp'!$A$3:$W310,4,0))</f>
        <v/>
      </c>
      <c r="F99" s="1"/>
    </row>
    <row r="100" spans="1:6" hidden="1" x14ac:dyDescent="0.25">
      <c r="A100" s="5" t="str">
        <f t="shared" si="1"/>
        <v/>
      </c>
      <c r="B100" s="5"/>
      <c r="C100" s="8" t="str">
        <f>IF(B100="","",VLOOKUP($B100,'[1]Tổng hợp'!$A$3:$W310,2,0))</f>
        <v/>
      </c>
      <c r="D100" s="10"/>
      <c r="E100" s="8" t="str">
        <f>IF(B100="","",VLOOKUP($B100,'[1]Tổng hợp'!$A$3:$W310,4,0))</f>
        <v/>
      </c>
      <c r="F100" s="1"/>
    </row>
    <row r="101" spans="1:6" hidden="1" x14ac:dyDescent="0.25">
      <c r="A101" s="5" t="str">
        <f t="shared" si="1"/>
        <v/>
      </c>
      <c r="B101" s="5"/>
      <c r="C101" s="8" t="str">
        <f>IF(B101="","",VLOOKUP($B101,'[1]Tổng hợp'!$A$3:$W310,2,0))</f>
        <v/>
      </c>
      <c r="D101" s="10"/>
      <c r="E101" s="8" t="str">
        <f>IF(B101="","",VLOOKUP($B101,'[1]Tổng hợp'!$A$3:$W310,4,0))</f>
        <v/>
      </c>
      <c r="F101" s="1"/>
    </row>
    <row r="102" spans="1:6" hidden="1" x14ac:dyDescent="0.25">
      <c r="A102" s="5" t="str">
        <f t="shared" si="1"/>
        <v/>
      </c>
      <c r="B102" s="5"/>
      <c r="C102" s="8" t="str">
        <f>IF(B102="","",VLOOKUP($B102,'[1]Tổng hợp'!$A$3:$W310,2,0))</f>
        <v/>
      </c>
      <c r="D102" s="10"/>
      <c r="E102" s="8" t="str">
        <f>IF(B102="","",VLOOKUP($B102,'[1]Tổng hợp'!$A$3:$W310,4,0))</f>
        <v/>
      </c>
      <c r="F102" s="1"/>
    </row>
    <row r="103" spans="1:6" hidden="1" x14ac:dyDescent="0.25">
      <c r="A103" s="5" t="str">
        <f t="shared" si="1"/>
        <v/>
      </c>
      <c r="B103" s="5"/>
      <c r="C103" s="8" t="str">
        <f>IF(B103="","",VLOOKUP($B103,'[1]Tổng hợp'!$A$3:$W310,2,0))</f>
        <v/>
      </c>
      <c r="D103" s="10"/>
      <c r="E103" s="8" t="str">
        <f>IF(B103="","",VLOOKUP($B103,'[1]Tổng hợp'!$A$3:$W310,4,0))</f>
        <v/>
      </c>
      <c r="F103" s="1"/>
    </row>
    <row r="104" spans="1:6" hidden="1" x14ac:dyDescent="0.25">
      <c r="A104" s="5" t="str">
        <f t="shared" si="1"/>
        <v/>
      </c>
      <c r="B104" s="5"/>
      <c r="C104" s="8" t="str">
        <f>IF(B104="","",VLOOKUP($B104,'[1]Tổng hợp'!$A$3:$W310,2,0))</f>
        <v/>
      </c>
      <c r="D104" s="10"/>
      <c r="E104" s="8" t="str">
        <f>IF(B104="","",VLOOKUP($B104,'[1]Tổng hợp'!$A$3:$W310,4,0))</f>
        <v/>
      </c>
      <c r="F104" s="1"/>
    </row>
    <row r="105" spans="1:6" hidden="1" x14ac:dyDescent="0.25">
      <c r="A105" s="5" t="str">
        <f t="shared" si="1"/>
        <v/>
      </c>
      <c r="B105" s="5"/>
      <c r="C105" s="8" t="str">
        <f>IF(B105="","",VLOOKUP($B105,'[1]Tổng hợp'!$A$3:$W310,2,0))</f>
        <v/>
      </c>
      <c r="D105" s="10"/>
      <c r="E105" s="8" t="str">
        <f>IF(B105="","",VLOOKUP($B105,'[1]Tổng hợp'!$A$3:$W310,4,0))</f>
        <v/>
      </c>
      <c r="F105" s="1"/>
    </row>
    <row r="106" spans="1:6" hidden="1" x14ac:dyDescent="0.25">
      <c r="A106" s="5" t="str">
        <f t="shared" si="1"/>
        <v/>
      </c>
      <c r="B106" s="5"/>
      <c r="C106" s="8" t="str">
        <f>IF(B106="","",VLOOKUP($B106,'[1]Tổng hợp'!$A$3:$W310,2,0))</f>
        <v/>
      </c>
      <c r="D106" s="10"/>
      <c r="E106" s="8" t="str">
        <f>IF(B106="","",VLOOKUP($B106,'[1]Tổng hợp'!$A$3:$W310,4,0))</f>
        <v/>
      </c>
      <c r="F106" s="1"/>
    </row>
    <row r="107" spans="1:6" hidden="1" x14ac:dyDescent="0.25">
      <c r="A107" s="5" t="str">
        <f t="shared" si="1"/>
        <v/>
      </c>
      <c r="B107" s="5"/>
      <c r="C107" s="8" t="str">
        <f>IF(B107="","",VLOOKUP($B107,'[1]Tổng hợp'!$A$3:$W310,2,0))</f>
        <v/>
      </c>
      <c r="D107" s="10"/>
      <c r="E107" s="8" t="str">
        <f>IF(B107="","",VLOOKUP($B107,'[1]Tổng hợp'!$A$3:$W310,4,0))</f>
        <v/>
      </c>
      <c r="F107" s="1"/>
    </row>
    <row r="108" spans="1:6" ht="18.75" x14ac:dyDescent="0.3">
      <c r="A108" s="5" t="str">
        <f t="shared" si="1"/>
        <v/>
      </c>
      <c r="B108" s="5"/>
      <c r="C108" s="11"/>
      <c r="D108" s="11"/>
      <c r="E108" s="11"/>
      <c r="F108" s="12"/>
    </row>
    <row r="109" spans="1:6" ht="18.75" x14ac:dyDescent="0.3">
      <c r="A109" s="5"/>
      <c r="C109" s="28"/>
      <c r="D109" s="25"/>
      <c r="E109" s="13"/>
    </row>
    <row r="110" spans="1:6" ht="18.75" x14ac:dyDescent="0.3">
      <c r="A110" s="5"/>
      <c r="B110" s="5"/>
      <c r="C110" s="29"/>
      <c r="D110" s="25"/>
      <c r="E110" s="14"/>
    </row>
    <row r="111" spans="1:6" ht="18.75" x14ac:dyDescent="0.3">
      <c r="A111" s="5"/>
      <c r="B111" s="5"/>
      <c r="C111" s="14"/>
      <c r="D111" s="14"/>
      <c r="E111" s="14"/>
    </row>
    <row r="112" spans="1:6" ht="18.75" x14ac:dyDescent="0.3">
      <c r="A112" s="5"/>
      <c r="B112" s="5"/>
      <c r="C112" s="15"/>
      <c r="D112" s="15"/>
      <c r="E112" s="15"/>
      <c r="F112" s="1"/>
    </row>
    <row r="113" spans="1:6" ht="18.75" x14ac:dyDescent="0.25">
      <c r="A113" s="5"/>
      <c r="B113" s="5"/>
      <c r="C113" s="16"/>
      <c r="D113" s="17"/>
      <c r="E113" s="18"/>
      <c r="F113" s="1"/>
    </row>
    <row r="114" spans="1:6" ht="18.75" x14ac:dyDescent="0.3">
      <c r="A114" s="5"/>
      <c r="B114" s="29"/>
      <c r="C114" s="25"/>
      <c r="D114" s="25"/>
      <c r="E114" s="14"/>
      <c r="F114" s="1"/>
    </row>
    <row r="115" spans="1:6" x14ac:dyDescent="0.25">
      <c r="A115" s="5"/>
      <c r="B115" s="5"/>
      <c r="C115" s="8"/>
      <c r="D115" s="5"/>
      <c r="E115" s="1"/>
      <c r="F115" s="1"/>
    </row>
    <row r="116" spans="1:6" x14ac:dyDescent="0.25">
      <c r="A116" s="5"/>
      <c r="B116" s="5"/>
      <c r="C116" s="8"/>
      <c r="D116" s="5"/>
      <c r="E116" s="1"/>
      <c r="F116" s="1"/>
    </row>
    <row r="117" spans="1:6" x14ac:dyDescent="0.25">
      <c r="A117" s="5"/>
      <c r="B117" s="5"/>
      <c r="C117" s="8"/>
      <c r="D117" s="5"/>
      <c r="E117" s="1"/>
      <c r="F117" s="1"/>
    </row>
    <row r="118" spans="1:6" x14ac:dyDescent="0.25">
      <c r="A118" s="5"/>
      <c r="B118" s="5"/>
      <c r="C118" s="8"/>
      <c r="D118" s="5"/>
      <c r="E118" s="1"/>
      <c r="F118" s="1"/>
    </row>
    <row r="119" spans="1:6" x14ac:dyDescent="0.25">
      <c r="A119" s="5"/>
      <c r="B119" s="5"/>
      <c r="C119" s="8"/>
      <c r="D119" s="5"/>
      <c r="E119" s="1"/>
      <c r="F119" s="1"/>
    </row>
    <row r="120" spans="1:6" x14ac:dyDescent="0.25">
      <c r="A120" s="5"/>
      <c r="B120" s="5"/>
      <c r="C120" s="8"/>
      <c r="D120" s="5"/>
      <c r="E120" s="1"/>
      <c r="F120" s="1"/>
    </row>
    <row r="121" spans="1:6" x14ac:dyDescent="0.25">
      <c r="A121" s="5"/>
      <c r="B121" s="5"/>
      <c r="C121" s="8"/>
      <c r="D121" s="5"/>
      <c r="E121" s="1"/>
      <c r="F121" s="1"/>
    </row>
    <row r="122" spans="1:6" x14ac:dyDescent="0.25">
      <c r="A122" s="5"/>
      <c r="B122" s="5"/>
      <c r="C122" s="8"/>
      <c r="D122" s="5"/>
      <c r="E122" s="1"/>
      <c r="F122" s="1"/>
    </row>
    <row r="123" spans="1:6" x14ac:dyDescent="0.25">
      <c r="A123" s="5"/>
      <c r="B123" s="5"/>
      <c r="C123" s="8"/>
      <c r="D123" s="5"/>
      <c r="E123" s="1"/>
      <c r="F123" s="1"/>
    </row>
    <row r="124" spans="1:6" x14ac:dyDescent="0.25">
      <c r="A124" s="5"/>
      <c r="B124" s="5"/>
      <c r="C124" s="8"/>
      <c r="D124" s="5"/>
      <c r="E124" s="1"/>
      <c r="F124" s="1"/>
    </row>
    <row r="125" spans="1:6" x14ac:dyDescent="0.25">
      <c r="A125" s="5"/>
      <c r="B125" s="5"/>
      <c r="C125" s="8"/>
      <c r="D125" s="5"/>
      <c r="E125" s="1"/>
      <c r="F125" s="1"/>
    </row>
    <row r="126" spans="1:6" x14ac:dyDescent="0.25">
      <c r="A126" s="5"/>
      <c r="B126" s="5"/>
      <c r="C126" s="8"/>
      <c r="D126" s="5"/>
      <c r="E126" s="1"/>
      <c r="F126" s="1"/>
    </row>
    <row r="127" spans="1:6" x14ac:dyDescent="0.25">
      <c r="A127" s="5"/>
      <c r="B127" s="5"/>
      <c r="C127" s="8"/>
      <c r="D127" s="5"/>
      <c r="E127" s="1"/>
      <c r="F127" s="1"/>
    </row>
    <row r="128" spans="1:6" x14ac:dyDescent="0.25">
      <c r="A128" s="5"/>
      <c r="B128" s="5"/>
      <c r="C128" s="8"/>
      <c r="D128" s="5"/>
      <c r="E128" s="1"/>
      <c r="F128" s="1"/>
    </row>
    <row r="129" spans="1:6" x14ac:dyDescent="0.25">
      <c r="A129" s="5"/>
      <c r="B129" s="5"/>
      <c r="C129" s="8"/>
      <c r="D129" s="5"/>
      <c r="E129" s="1"/>
      <c r="F129" s="1"/>
    </row>
    <row r="130" spans="1:6" x14ac:dyDescent="0.25">
      <c r="A130" s="5"/>
      <c r="B130" s="5"/>
      <c r="C130" s="8"/>
      <c r="D130" s="5"/>
      <c r="E130" s="1"/>
      <c r="F130" s="1"/>
    </row>
    <row r="131" spans="1:6" x14ac:dyDescent="0.25">
      <c r="A131" s="5"/>
      <c r="B131" s="5"/>
      <c r="C131" s="8"/>
      <c r="D131" s="5"/>
      <c r="E131" s="1"/>
      <c r="F131" s="1"/>
    </row>
    <row r="132" spans="1:6" x14ac:dyDescent="0.25">
      <c r="A132" s="5"/>
      <c r="B132" s="5"/>
      <c r="C132" s="8"/>
      <c r="D132" s="5"/>
      <c r="E132" s="1"/>
      <c r="F132" s="1"/>
    </row>
    <row r="133" spans="1:6" x14ac:dyDescent="0.25">
      <c r="A133" s="5"/>
      <c r="B133" s="5"/>
      <c r="C133" s="8"/>
      <c r="D133" s="5"/>
      <c r="E133" s="1"/>
      <c r="F133" s="1"/>
    </row>
    <row r="134" spans="1:6" x14ac:dyDescent="0.25">
      <c r="A134" s="5"/>
      <c r="B134" s="5"/>
      <c r="C134" s="8"/>
      <c r="D134" s="5"/>
      <c r="E134" s="1"/>
      <c r="F134" s="1"/>
    </row>
    <row r="135" spans="1:6" x14ac:dyDescent="0.25">
      <c r="A135" s="5"/>
      <c r="B135" s="5"/>
      <c r="C135" s="8"/>
      <c r="D135" s="5"/>
      <c r="E135" s="1"/>
      <c r="F135" s="1"/>
    </row>
    <row r="136" spans="1:6" x14ac:dyDescent="0.25">
      <c r="A136" s="5"/>
      <c r="B136" s="5"/>
      <c r="C136" s="8"/>
      <c r="D136" s="5"/>
      <c r="E136" s="1"/>
      <c r="F136" s="1"/>
    </row>
    <row r="137" spans="1:6" x14ac:dyDescent="0.25">
      <c r="A137" s="5"/>
      <c r="B137" s="5"/>
      <c r="C137" s="8"/>
      <c r="D137" s="5"/>
      <c r="E137" s="1"/>
      <c r="F137" s="1"/>
    </row>
    <row r="138" spans="1:6" x14ac:dyDescent="0.25">
      <c r="A138" s="5"/>
      <c r="B138" s="5"/>
      <c r="C138" s="8"/>
      <c r="D138" s="5"/>
      <c r="E138" s="1"/>
      <c r="F138" s="1"/>
    </row>
    <row r="139" spans="1:6" x14ac:dyDescent="0.25">
      <c r="A139" s="5"/>
      <c r="B139" s="5"/>
      <c r="C139" s="8"/>
      <c r="D139" s="5"/>
      <c r="E139" s="1"/>
      <c r="F139" s="1"/>
    </row>
    <row r="140" spans="1:6" x14ac:dyDescent="0.25">
      <c r="A140" s="5"/>
      <c r="B140" s="5"/>
      <c r="C140" s="8"/>
      <c r="D140" s="5"/>
      <c r="E140" s="1"/>
      <c r="F140" s="1"/>
    </row>
    <row r="141" spans="1:6" x14ac:dyDescent="0.25">
      <c r="A141" s="5"/>
      <c r="B141" s="5"/>
      <c r="C141" s="8"/>
      <c r="D141" s="5"/>
      <c r="E141" s="1"/>
      <c r="F141" s="1"/>
    </row>
    <row r="142" spans="1:6" x14ac:dyDescent="0.25">
      <c r="A142" s="5"/>
      <c r="B142" s="5"/>
      <c r="C142" s="8"/>
      <c r="D142" s="5"/>
      <c r="E142" s="1"/>
      <c r="F142" s="1"/>
    </row>
    <row r="143" spans="1:6" x14ac:dyDescent="0.25">
      <c r="A143" s="5"/>
      <c r="B143" s="5"/>
      <c r="C143" s="8"/>
      <c r="D143" s="5"/>
      <c r="E143" s="1"/>
      <c r="F143" s="1"/>
    </row>
    <row r="144" spans="1:6" x14ac:dyDescent="0.25">
      <c r="A144" s="5"/>
      <c r="B144" s="5"/>
      <c r="C144" s="8"/>
      <c r="D144" s="5"/>
      <c r="E144" s="1"/>
      <c r="F144" s="1"/>
    </row>
    <row r="145" spans="1:6" x14ac:dyDescent="0.25">
      <c r="A145" s="5"/>
      <c r="B145" s="5"/>
      <c r="C145" s="8"/>
      <c r="D145" s="5"/>
      <c r="E145" s="1"/>
      <c r="F145" s="1"/>
    </row>
    <row r="146" spans="1:6" x14ac:dyDescent="0.25">
      <c r="A146" s="5"/>
      <c r="B146" s="5"/>
      <c r="C146" s="8"/>
      <c r="D146" s="5"/>
      <c r="E146" s="1"/>
      <c r="F146" s="1"/>
    </row>
    <row r="147" spans="1:6" x14ac:dyDescent="0.25">
      <c r="A147" s="5"/>
      <c r="B147" s="5"/>
      <c r="C147" s="8"/>
      <c r="D147" s="5"/>
      <c r="E147" s="1"/>
      <c r="F147" s="1"/>
    </row>
    <row r="148" spans="1:6" x14ac:dyDescent="0.25">
      <c r="A148" s="5"/>
      <c r="B148" s="5"/>
      <c r="C148" s="8"/>
      <c r="D148" s="5"/>
      <c r="E148" s="1"/>
      <c r="F148" s="1"/>
    </row>
    <row r="149" spans="1:6" x14ac:dyDescent="0.25">
      <c r="A149" s="5"/>
      <c r="B149" s="5"/>
      <c r="C149" s="8"/>
      <c r="D149" s="5"/>
      <c r="E149" s="1"/>
      <c r="F149" s="1"/>
    </row>
    <row r="150" spans="1:6" x14ac:dyDescent="0.25">
      <c r="A150" s="5"/>
      <c r="B150" s="5"/>
      <c r="C150" s="8"/>
      <c r="D150" s="5"/>
      <c r="E150" s="1"/>
      <c r="F150" s="1"/>
    </row>
    <row r="151" spans="1:6" x14ac:dyDescent="0.25">
      <c r="A151" s="5"/>
      <c r="B151" s="5"/>
      <c r="C151" s="8"/>
      <c r="D151" s="5"/>
      <c r="E151" s="1"/>
      <c r="F151" s="1"/>
    </row>
    <row r="152" spans="1:6" x14ac:dyDescent="0.25">
      <c r="A152" s="5"/>
      <c r="B152" s="5"/>
      <c r="C152" s="8"/>
      <c r="D152" s="5"/>
      <c r="E152" s="1"/>
      <c r="F152" s="1"/>
    </row>
    <row r="153" spans="1:6" x14ac:dyDescent="0.25">
      <c r="A153" s="5"/>
      <c r="B153" s="5"/>
      <c r="C153" s="8"/>
      <c r="D153" s="5"/>
      <c r="E153" s="1"/>
      <c r="F153" s="1"/>
    </row>
    <row r="154" spans="1:6" x14ac:dyDescent="0.25">
      <c r="A154" s="5"/>
      <c r="B154" s="5"/>
      <c r="C154" s="8"/>
      <c r="D154" s="5"/>
      <c r="E154" s="1"/>
      <c r="F154" s="1"/>
    </row>
    <row r="155" spans="1:6" x14ac:dyDescent="0.25">
      <c r="A155" s="5"/>
      <c r="B155" s="5"/>
      <c r="C155" s="8"/>
      <c r="D155" s="5"/>
      <c r="E155" s="1"/>
      <c r="F155" s="1"/>
    </row>
    <row r="156" spans="1:6" x14ac:dyDescent="0.25">
      <c r="A156" s="5"/>
      <c r="B156" s="5"/>
      <c r="C156" s="8"/>
      <c r="D156" s="5"/>
      <c r="E156" s="1"/>
      <c r="F156" s="1"/>
    </row>
    <row r="157" spans="1:6" x14ac:dyDescent="0.25">
      <c r="A157" s="5"/>
      <c r="B157" s="5"/>
      <c r="C157" s="8"/>
      <c r="D157" s="5"/>
      <c r="E157" s="1"/>
      <c r="F157" s="1"/>
    </row>
    <row r="158" spans="1:6" x14ac:dyDescent="0.25">
      <c r="A158" s="5"/>
      <c r="B158" s="5"/>
      <c r="C158" s="8"/>
      <c r="D158" s="5"/>
      <c r="E158" s="1"/>
      <c r="F158" s="1"/>
    </row>
    <row r="159" spans="1:6" x14ac:dyDescent="0.25">
      <c r="A159" s="5"/>
      <c r="B159" s="5"/>
      <c r="C159" s="8"/>
      <c r="D159" s="5"/>
      <c r="E159" s="1"/>
      <c r="F159" s="1"/>
    </row>
    <row r="160" spans="1:6" x14ac:dyDescent="0.25">
      <c r="A160" s="5"/>
      <c r="B160" s="5"/>
      <c r="C160" s="8"/>
      <c r="D160" s="5"/>
      <c r="E160" s="1"/>
      <c r="F160" s="1"/>
    </row>
    <row r="161" spans="1:6" x14ac:dyDescent="0.25">
      <c r="A161" s="5"/>
      <c r="B161" s="5"/>
      <c r="C161" s="8"/>
      <c r="D161" s="5"/>
      <c r="E161" s="1"/>
      <c r="F161" s="1"/>
    </row>
    <row r="162" spans="1:6" x14ac:dyDescent="0.25">
      <c r="A162" s="5"/>
      <c r="B162" s="5"/>
      <c r="C162" s="8"/>
      <c r="D162" s="5"/>
      <c r="E162" s="1"/>
      <c r="F162" s="1"/>
    </row>
    <row r="163" spans="1:6" x14ac:dyDescent="0.25">
      <c r="A163" s="5"/>
      <c r="B163" s="5"/>
      <c r="C163" s="8"/>
      <c r="D163" s="5"/>
      <c r="E163" s="1"/>
      <c r="F163" s="1"/>
    </row>
    <row r="164" spans="1:6" x14ac:dyDescent="0.25">
      <c r="A164" s="5"/>
      <c r="B164" s="5"/>
      <c r="C164" s="8"/>
      <c r="D164" s="5"/>
      <c r="E164" s="1"/>
      <c r="F164" s="1"/>
    </row>
    <row r="165" spans="1:6" x14ac:dyDescent="0.25">
      <c r="A165" s="5"/>
      <c r="B165" s="5"/>
      <c r="C165" s="8"/>
      <c r="D165" s="5"/>
      <c r="E165" s="1"/>
      <c r="F165" s="1"/>
    </row>
    <row r="166" spans="1:6" x14ac:dyDescent="0.25">
      <c r="A166" s="5"/>
      <c r="B166" s="5"/>
      <c r="C166" s="8"/>
      <c r="D166" s="5"/>
      <c r="E166" s="1"/>
      <c r="F166" s="1"/>
    </row>
    <row r="167" spans="1:6" x14ac:dyDescent="0.25">
      <c r="A167" s="5"/>
      <c r="B167" s="5"/>
      <c r="C167" s="8"/>
      <c r="D167" s="5"/>
      <c r="E167" s="1"/>
      <c r="F167" s="1"/>
    </row>
    <row r="168" spans="1:6" x14ac:dyDescent="0.25">
      <c r="A168" s="5"/>
      <c r="B168" s="5"/>
      <c r="C168" s="8"/>
      <c r="D168" s="5"/>
      <c r="E168" s="1"/>
      <c r="F168" s="1"/>
    </row>
    <row r="169" spans="1:6" x14ac:dyDescent="0.25">
      <c r="A169" s="5"/>
      <c r="B169" s="5"/>
      <c r="C169" s="8"/>
      <c r="D169" s="5"/>
      <c r="E169" s="1"/>
      <c r="F169" s="1"/>
    </row>
    <row r="170" spans="1:6" x14ac:dyDescent="0.25">
      <c r="A170" s="5"/>
      <c r="B170" s="5"/>
      <c r="C170" s="8"/>
      <c r="D170" s="5"/>
      <c r="E170" s="1"/>
      <c r="F170" s="1"/>
    </row>
    <row r="171" spans="1:6" x14ac:dyDescent="0.25">
      <c r="A171" s="5"/>
      <c r="B171" s="5"/>
      <c r="C171" s="8"/>
      <c r="D171" s="5"/>
      <c r="E171" s="1"/>
      <c r="F171" s="1"/>
    </row>
    <row r="172" spans="1:6" x14ac:dyDescent="0.25">
      <c r="A172" s="5"/>
      <c r="B172" s="5"/>
      <c r="C172" s="8"/>
      <c r="D172" s="5"/>
      <c r="E172" s="1"/>
      <c r="F172" s="1"/>
    </row>
    <row r="173" spans="1:6" x14ac:dyDescent="0.25">
      <c r="A173" s="5"/>
      <c r="B173" s="5"/>
      <c r="C173" s="8"/>
      <c r="D173" s="5"/>
      <c r="E173" s="1"/>
      <c r="F173" s="1"/>
    </row>
    <row r="174" spans="1:6" x14ac:dyDescent="0.25">
      <c r="A174" s="5"/>
      <c r="B174" s="5"/>
      <c r="C174" s="8"/>
      <c r="D174" s="5"/>
      <c r="E174" s="1"/>
      <c r="F174" s="1"/>
    </row>
    <row r="175" spans="1:6" x14ac:dyDescent="0.25">
      <c r="A175" s="5"/>
      <c r="B175" s="5"/>
      <c r="C175" s="8"/>
      <c r="D175" s="5"/>
      <c r="E175" s="1"/>
      <c r="F175" s="1"/>
    </row>
    <row r="176" spans="1:6" x14ac:dyDescent="0.25">
      <c r="A176" s="5"/>
      <c r="B176" s="5"/>
      <c r="C176" s="8"/>
      <c r="D176" s="5"/>
      <c r="E176" s="1"/>
      <c r="F176" s="1"/>
    </row>
    <row r="177" spans="1:6" x14ac:dyDescent="0.25">
      <c r="A177" s="5"/>
      <c r="B177" s="5"/>
      <c r="C177" s="8"/>
      <c r="D177" s="5"/>
      <c r="E177" s="1"/>
      <c r="F177" s="1"/>
    </row>
    <row r="178" spans="1:6" x14ac:dyDescent="0.25">
      <c r="A178" s="5"/>
      <c r="B178" s="5"/>
      <c r="C178" s="8"/>
      <c r="D178" s="5"/>
      <c r="E178" s="1"/>
      <c r="F178" s="1"/>
    </row>
    <row r="179" spans="1:6" x14ac:dyDescent="0.25">
      <c r="A179" s="5"/>
      <c r="B179" s="5"/>
      <c r="C179" s="8"/>
      <c r="D179" s="5"/>
      <c r="E179" s="1"/>
      <c r="F179" s="1"/>
    </row>
    <row r="180" spans="1:6" x14ac:dyDescent="0.25">
      <c r="A180" s="5"/>
      <c r="B180" s="5"/>
      <c r="C180" s="8"/>
      <c r="D180" s="5"/>
      <c r="E180" s="1"/>
      <c r="F180" s="1"/>
    </row>
    <row r="181" spans="1:6" x14ac:dyDescent="0.25">
      <c r="A181" s="5"/>
      <c r="B181" s="5"/>
      <c r="C181" s="8"/>
      <c r="D181" s="5"/>
      <c r="E181" s="1"/>
      <c r="F181" s="1"/>
    </row>
    <row r="182" spans="1:6" x14ac:dyDescent="0.25">
      <c r="A182" s="5"/>
      <c r="B182" s="5"/>
      <c r="C182" s="8"/>
      <c r="D182" s="5"/>
      <c r="E182" s="1"/>
      <c r="F182" s="1"/>
    </row>
    <row r="183" spans="1:6" x14ac:dyDescent="0.25">
      <c r="A183" s="5"/>
      <c r="B183" s="5"/>
      <c r="C183" s="8"/>
      <c r="D183" s="5"/>
      <c r="E183" s="1"/>
      <c r="F183" s="1"/>
    </row>
    <row r="184" spans="1:6" x14ac:dyDescent="0.25">
      <c r="A184" s="5"/>
      <c r="B184" s="5"/>
      <c r="C184" s="8"/>
      <c r="D184" s="5"/>
      <c r="E184" s="1"/>
      <c r="F184" s="1"/>
    </row>
    <row r="185" spans="1:6" x14ac:dyDescent="0.25">
      <c r="A185" s="5"/>
      <c r="B185" s="5"/>
      <c r="C185" s="8"/>
      <c r="D185" s="5"/>
      <c r="E185" s="1"/>
      <c r="F185" s="1"/>
    </row>
    <row r="186" spans="1:6" x14ac:dyDescent="0.25">
      <c r="A186" s="5"/>
      <c r="B186" s="5"/>
      <c r="C186" s="8"/>
      <c r="D186" s="5"/>
      <c r="E186" s="1"/>
      <c r="F186" s="1"/>
    </row>
    <row r="187" spans="1:6" x14ac:dyDescent="0.25">
      <c r="A187" s="5"/>
      <c r="B187" s="5"/>
      <c r="C187" s="8"/>
      <c r="D187" s="5"/>
      <c r="E187" s="1"/>
      <c r="F187" s="1"/>
    </row>
    <row r="188" spans="1:6" x14ac:dyDescent="0.25">
      <c r="A188" s="5"/>
      <c r="B188" s="5"/>
      <c r="C188" s="8"/>
      <c r="D188" s="5"/>
      <c r="E188" s="1"/>
      <c r="F188" s="1"/>
    </row>
    <row r="189" spans="1:6" x14ac:dyDescent="0.25">
      <c r="A189" s="5"/>
      <c r="B189" s="5"/>
      <c r="C189" s="8"/>
      <c r="D189" s="5"/>
      <c r="E189" s="1"/>
      <c r="F189" s="1"/>
    </row>
    <row r="190" spans="1:6" x14ac:dyDescent="0.25">
      <c r="A190" s="5"/>
      <c r="B190" s="5"/>
      <c r="C190" s="8"/>
      <c r="D190" s="5"/>
      <c r="E190" s="1"/>
      <c r="F190" s="1"/>
    </row>
    <row r="191" spans="1:6" x14ac:dyDescent="0.25">
      <c r="A191" s="5"/>
      <c r="B191" s="5"/>
      <c r="C191" s="8"/>
      <c r="D191" s="5"/>
      <c r="E191" s="1"/>
      <c r="F191" s="1"/>
    </row>
    <row r="192" spans="1:6" x14ac:dyDescent="0.25">
      <c r="A192" s="5"/>
      <c r="B192" s="5"/>
      <c r="C192" s="8"/>
      <c r="D192" s="5"/>
      <c r="E192" s="1"/>
      <c r="F192" s="1"/>
    </row>
    <row r="193" spans="1:6" x14ac:dyDescent="0.25">
      <c r="A193" s="5"/>
      <c r="B193" s="5"/>
      <c r="C193" s="8"/>
      <c r="D193" s="5"/>
      <c r="E193" s="1"/>
      <c r="F193" s="1"/>
    </row>
    <row r="194" spans="1:6" x14ac:dyDescent="0.25">
      <c r="A194" s="5"/>
      <c r="B194" s="5"/>
      <c r="C194" s="8"/>
      <c r="D194" s="5"/>
      <c r="E194" s="1"/>
      <c r="F194" s="1"/>
    </row>
    <row r="195" spans="1:6" x14ac:dyDescent="0.25">
      <c r="A195" s="5"/>
      <c r="B195" s="5"/>
      <c r="C195" s="8"/>
      <c r="D195" s="5"/>
      <c r="E195" s="1"/>
      <c r="F195" s="1"/>
    </row>
    <row r="196" spans="1:6" x14ac:dyDescent="0.25">
      <c r="A196" s="5"/>
      <c r="B196" s="5"/>
      <c r="C196" s="8"/>
      <c r="D196" s="5"/>
      <c r="E196" s="1"/>
      <c r="F196" s="1"/>
    </row>
    <row r="197" spans="1:6" x14ac:dyDescent="0.25">
      <c r="A197" s="5"/>
      <c r="B197" s="5"/>
      <c r="C197" s="8"/>
      <c r="D197" s="5"/>
      <c r="E197" s="1"/>
      <c r="F197" s="1"/>
    </row>
    <row r="198" spans="1:6" x14ac:dyDescent="0.25">
      <c r="A198" s="5"/>
      <c r="B198" s="5"/>
      <c r="C198" s="8"/>
      <c r="D198" s="5"/>
      <c r="E198" s="1"/>
      <c r="F198" s="1"/>
    </row>
    <row r="199" spans="1:6" x14ac:dyDescent="0.25">
      <c r="A199" s="5"/>
      <c r="B199" s="5"/>
      <c r="C199" s="8"/>
      <c r="D199" s="5"/>
      <c r="E199" s="1"/>
      <c r="F199" s="1"/>
    </row>
    <row r="200" spans="1:6" x14ac:dyDescent="0.25">
      <c r="A200" s="5"/>
      <c r="B200" s="5"/>
      <c r="C200" s="8"/>
      <c r="D200" s="5"/>
      <c r="E200" s="1"/>
      <c r="F200" s="1"/>
    </row>
    <row r="201" spans="1:6" x14ac:dyDescent="0.25">
      <c r="A201" s="5"/>
      <c r="B201" s="5"/>
      <c r="C201" s="8"/>
      <c r="D201" s="5"/>
      <c r="E201" s="1"/>
      <c r="F201" s="1"/>
    </row>
    <row r="202" spans="1:6" x14ac:dyDescent="0.25">
      <c r="A202" s="5"/>
      <c r="B202" s="5"/>
      <c r="C202" s="8"/>
      <c r="D202" s="5"/>
      <c r="E202" s="1"/>
      <c r="F202" s="1"/>
    </row>
    <row r="203" spans="1:6" x14ac:dyDescent="0.25">
      <c r="A203" s="5"/>
      <c r="B203" s="5"/>
      <c r="C203" s="8"/>
      <c r="D203" s="5"/>
      <c r="E203" s="1"/>
      <c r="F203" s="1"/>
    </row>
    <row r="204" spans="1:6" x14ac:dyDescent="0.25">
      <c r="A204" s="5"/>
      <c r="B204" s="5"/>
      <c r="C204" s="8"/>
      <c r="D204" s="5"/>
      <c r="E204" s="1"/>
      <c r="F204" s="1"/>
    </row>
    <row r="205" spans="1:6" x14ac:dyDescent="0.25">
      <c r="A205" s="5"/>
      <c r="B205" s="5"/>
      <c r="C205" s="8"/>
      <c r="D205" s="5"/>
      <c r="E205" s="1"/>
      <c r="F205" s="1"/>
    </row>
    <row r="206" spans="1:6" x14ac:dyDescent="0.25">
      <c r="A206" s="5"/>
      <c r="B206" s="5"/>
      <c r="C206" s="8"/>
      <c r="D206" s="5"/>
      <c r="E206" s="1"/>
      <c r="F206" s="1"/>
    </row>
    <row r="207" spans="1:6" x14ac:dyDescent="0.25">
      <c r="A207" s="5"/>
      <c r="B207" s="5"/>
      <c r="C207" s="8"/>
      <c r="D207" s="5"/>
      <c r="E207" s="1"/>
      <c r="F207" s="1"/>
    </row>
    <row r="208" spans="1:6" x14ac:dyDescent="0.25">
      <c r="A208" s="5"/>
      <c r="B208" s="5"/>
      <c r="C208" s="8"/>
      <c r="D208" s="5"/>
      <c r="E208" s="1"/>
      <c r="F208" s="1"/>
    </row>
    <row r="209" spans="1:6" x14ac:dyDescent="0.25">
      <c r="A209" s="5"/>
      <c r="B209" s="5"/>
      <c r="C209" s="8"/>
      <c r="D209" s="5"/>
      <c r="E209" s="1"/>
      <c r="F209" s="1"/>
    </row>
    <row r="210" spans="1:6" x14ac:dyDescent="0.25">
      <c r="A210" s="5"/>
      <c r="B210" s="5"/>
      <c r="C210" s="8"/>
      <c r="D210" s="5"/>
      <c r="E210" s="1"/>
      <c r="F210" s="1"/>
    </row>
    <row r="211" spans="1:6" x14ac:dyDescent="0.25">
      <c r="A211" s="5"/>
      <c r="B211" s="5"/>
      <c r="C211" s="8"/>
      <c r="D211" s="5"/>
      <c r="E211" s="1"/>
      <c r="F211" s="1"/>
    </row>
    <row r="212" spans="1:6" x14ac:dyDescent="0.25">
      <c r="A212" s="5"/>
      <c r="B212" s="5"/>
      <c r="C212" s="8"/>
      <c r="D212" s="5"/>
      <c r="E212" s="1"/>
      <c r="F212" s="1"/>
    </row>
    <row r="213" spans="1:6" x14ac:dyDescent="0.25">
      <c r="A213" s="5"/>
      <c r="B213" s="5"/>
      <c r="C213" s="8"/>
      <c r="D213" s="5"/>
      <c r="E213" s="1"/>
      <c r="F213" s="1"/>
    </row>
    <row r="214" spans="1:6" x14ac:dyDescent="0.25">
      <c r="A214" s="5"/>
      <c r="B214" s="5"/>
      <c r="C214" s="8"/>
      <c r="D214" s="5"/>
      <c r="E214" s="1"/>
      <c r="F214" s="1"/>
    </row>
    <row r="215" spans="1:6" x14ac:dyDescent="0.25">
      <c r="A215" s="5"/>
      <c r="B215" s="5"/>
      <c r="C215" s="8"/>
      <c r="D215" s="5"/>
      <c r="E215" s="1"/>
      <c r="F215" s="1"/>
    </row>
    <row r="216" spans="1:6" x14ac:dyDescent="0.25">
      <c r="A216" s="5"/>
      <c r="B216" s="5"/>
      <c r="C216" s="8"/>
      <c r="D216" s="5"/>
      <c r="E216" s="1"/>
      <c r="F216" s="1"/>
    </row>
    <row r="217" spans="1:6" x14ac:dyDescent="0.25">
      <c r="A217" s="5"/>
      <c r="B217" s="5"/>
      <c r="C217" s="8"/>
      <c r="D217" s="5"/>
      <c r="E217" s="1"/>
      <c r="F217" s="1"/>
    </row>
    <row r="218" spans="1:6" x14ac:dyDescent="0.25">
      <c r="A218" s="5"/>
      <c r="B218" s="5"/>
      <c r="C218" s="8"/>
      <c r="D218" s="5"/>
      <c r="E218" s="1"/>
      <c r="F218" s="1"/>
    </row>
    <row r="219" spans="1:6" x14ac:dyDescent="0.25">
      <c r="A219" s="5"/>
      <c r="B219" s="5"/>
      <c r="C219" s="8"/>
      <c r="D219" s="5"/>
      <c r="E219" s="1"/>
      <c r="F219" s="1"/>
    </row>
    <row r="220" spans="1:6" x14ac:dyDescent="0.25">
      <c r="A220" s="5"/>
      <c r="B220" s="5"/>
      <c r="C220" s="8"/>
      <c r="D220" s="5"/>
      <c r="E220" s="1"/>
      <c r="F220" s="1"/>
    </row>
    <row r="221" spans="1:6" x14ac:dyDescent="0.25">
      <c r="A221" s="5"/>
      <c r="B221" s="5"/>
      <c r="C221" s="8"/>
      <c r="D221" s="5"/>
      <c r="E221" s="1"/>
      <c r="F221" s="1"/>
    </row>
    <row r="222" spans="1:6" x14ac:dyDescent="0.25">
      <c r="A222" s="5"/>
      <c r="B222" s="5"/>
      <c r="C222" s="8"/>
      <c r="D222" s="5"/>
      <c r="E222" s="1"/>
      <c r="F222" s="1"/>
    </row>
    <row r="223" spans="1:6" x14ac:dyDescent="0.25">
      <c r="A223" s="5"/>
      <c r="B223" s="5"/>
      <c r="C223" s="8"/>
      <c r="D223" s="5"/>
      <c r="E223" s="1"/>
      <c r="F223" s="1"/>
    </row>
    <row r="224" spans="1:6" x14ac:dyDescent="0.25">
      <c r="A224" s="5"/>
      <c r="B224" s="5"/>
      <c r="C224" s="8"/>
      <c r="D224" s="5"/>
      <c r="E224" s="1"/>
      <c r="F224" s="1"/>
    </row>
    <row r="225" spans="1:6" x14ac:dyDescent="0.25">
      <c r="A225" s="5"/>
      <c r="B225" s="5"/>
      <c r="C225" s="8"/>
      <c r="D225" s="5"/>
      <c r="E225" s="1"/>
      <c r="F225" s="1"/>
    </row>
    <row r="226" spans="1:6" x14ac:dyDescent="0.25">
      <c r="A226" s="5"/>
      <c r="B226" s="5"/>
      <c r="C226" s="8"/>
      <c r="D226" s="5"/>
      <c r="E226" s="1"/>
      <c r="F226" s="1"/>
    </row>
    <row r="227" spans="1:6" x14ac:dyDescent="0.25">
      <c r="A227" s="5"/>
      <c r="B227" s="5"/>
      <c r="C227" s="8"/>
      <c r="D227" s="5"/>
      <c r="E227" s="1"/>
      <c r="F227" s="1"/>
    </row>
    <row r="228" spans="1:6" x14ac:dyDescent="0.25">
      <c r="A228" s="5"/>
      <c r="B228" s="5"/>
      <c r="C228" s="8"/>
      <c r="D228" s="5"/>
      <c r="E228" s="1"/>
      <c r="F228" s="1"/>
    </row>
    <row r="229" spans="1:6" x14ac:dyDescent="0.25">
      <c r="A229" s="5"/>
      <c r="B229" s="5"/>
      <c r="C229" s="8"/>
      <c r="D229" s="5"/>
      <c r="E229" s="1"/>
      <c r="F229" s="1"/>
    </row>
    <row r="230" spans="1:6" x14ac:dyDescent="0.25">
      <c r="A230" s="5"/>
      <c r="B230" s="5"/>
      <c r="C230" s="8"/>
      <c r="D230" s="5"/>
      <c r="E230" s="1"/>
      <c r="F230" s="1"/>
    </row>
    <row r="231" spans="1:6" x14ac:dyDescent="0.25">
      <c r="A231" s="5"/>
      <c r="B231" s="5"/>
      <c r="C231" s="8"/>
      <c r="D231" s="5"/>
      <c r="E231" s="1"/>
      <c r="F231" s="1"/>
    </row>
    <row r="232" spans="1:6" x14ac:dyDescent="0.25">
      <c r="A232" s="5"/>
      <c r="B232" s="5"/>
      <c r="C232" s="8"/>
      <c r="D232" s="5"/>
      <c r="E232" s="1"/>
      <c r="F232" s="1"/>
    </row>
    <row r="233" spans="1:6" x14ac:dyDescent="0.25">
      <c r="A233" s="5"/>
      <c r="B233" s="5"/>
      <c r="C233" s="8"/>
      <c r="D233" s="5"/>
      <c r="E233" s="1"/>
      <c r="F233" s="1"/>
    </row>
    <row r="234" spans="1:6" x14ac:dyDescent="0.25">
      <c r="A234" s="5"/>
      <c r="B234" s="5"/>
      <c r="C234" s="8"/>
      <c r="D234" s="5"/>
      <c r="E234" s="1"/>
      <c r="F234" s="1"/>
    </row>
    <row r="235" spans="1:6" x14ac:dyDescent="0.25">
      <c r="A235" s="5"/>
      <c r="B235" s="5"/>
      <c r="C235" s="8"/>
      <c r="D235" s="5"/>
      <c r="E235" s="1"/>
      <c r="F235" s="1"/>
    </row>
    <row r="236" spans="1:6" x14ac:dyDescent="0.25">
      <c r="A236" s="5"/>
      <c r="B236" s="5"/>
      <c r="C236" s="8"/>
      <c r="D236" s="5"/>
      <c r="E236" s="1"/>
      <c r="F236" s="1"/>
    </row>
    <row r="237" spans="1:6" x14ac:dyDescent="0.25">
      <c r="A237" s="5"/>
      <c r="B237" s="5"/>
      <c r="C237" s="8"/>
      <c r="D237" s="5"/>
      <c r="E237" s="1"/>
      <c r="F237" s="1"/>
    </row>
    <row r="238" spans="1:6" x14ac:dyDescent="0.25">
      <c r="A238" s="5"/>
      <c r="B238" s="5"/>
      <c r="C238" s="8"/>
      <c r="D238" s="5"/>
      <c r="E238" s="1"/>
      <c r="F238" s="1"/>
    </row>
    <row r="239" spans="1:6" x14ac:dyDescent="0.25">
      <c r="A239" s="5"/>
      <c r="B239" s="5"/>
      <c r="C239" s="8"/>
      <c r="D239" s="5"/>
      <c r="E239" s="1"/>
      <c r="F239" s="1"/>
    </row>
    <row r="240" spans="1:6" x14ac:dyDescent="0.25">
      <c r="A240" s="5"/>
      <c r="B240" s="5"/>
      <c r="C240" s="8"/>
      <c r="D240" s="5"/>
      <c r="E240" s="1"/>
      <c r="F240" s="1"/>
    </row>
    <row r="241" spans="1:6" x14ac:dyDescent="0.25">
      <c r="A241" s="5"/>
      <c r="B241" s="5"/>
      <c r="C241" s="8"/>
      <c r="D241" s="5"/>
      <c r="E241" s="1"/>
      <c r="F241" s="1"/>
    </row>
    <row r="242" spans="1:6" x14ac:dyDescent="0.25">
      <c r="A242" s="5"/>
      <c r="B242" s="5"/>
      <c r="C242" s="8"/>
      <c r="D242" s="5"/>
      <c r="E242" s="1"/>
      <c r="F242" s="1"/>
    </row>
    <row r="243" spans="1:6" x14ac:dyDescent="0.25">
      <c r="A243" s="5"/>
      <c r="B243" s="5"/>
      <c r="C243" s="8"/>
      <c r="D243" s="5"/>
      <c r="E243" s="1"/>
      <c r="F243" s="1"/>
    </row>
    <row r="244" spans="1:6" x14ac:dyDescent="0.25">
      <c r="A244" s="5"/>
      <c r="B244" s="5"/>
      <c r="C244" s="8"/>
      <c r="D244" s="5"/>
      <c r="E244" s="1"/>
      <c r="F244" s="1"/>
    </row>
    <row r="245" spans="1:6" x14ac:dyDescent="0.25">
      <c r="A245" s="5"/>
      <c r="B245" s="5"/>
      <c r="C245" s="8"/>
      <c r="D245" s="5"/>
      <c r="E245" s="1"/>
      <c r="F245" s="1"/>
    </row>
    <row r="246" spans="1:6" x14ac:dyDescent="0.25">
      <c r="A246" s="5"/>
      <c r="B246" s="5"/>
      <c r="C246" s="8"/>
      <c r="D246" s="5"/>
      <c r="E246" s="1"/>
      <c r="F246" s="1"/>
    </row>
    <row r="247" spans="1:6" x14ac:dyDescent="0.25">
      <c r="A247" s="5"/>
      <c r="B247" s="5"/>
      <c r="C247" s="8"/>
      <c r="D247" s="5"/>
      <c r="E247" s="1"/>
      <c r="F247" s="1"/>
    </row>
    <row r="248" spans="1:6" x14ac:dyDescent="0.25">
      <c r="A248" s="5"/>
      <c r="B248" s="5"/>
      <c r="C248" s="8"/>
      <c r="D248" s="5"/>
      <c r="E248" s="1"/>
      <c r="F248" s="1"/>
    </row>
    <row r="249" spans="1:6" x14ac:dyDescent="0.25">
      <c r="A249" s="5"/>
      <c r="B249" s="5"/>
      <c r="C249" s="8"/>
      <c r="D249" s="5"/>
      <c r="E249" s="1"/>
      <c r="F249" s="1"/>
    </row>
    <row r="250" spans="1:6" x14ac:dyDescent="0.25">
      <c r="A250" s="5"/>
      <c r="B250" s="5"/>
      <c r="C250" s="8"/>
      <c r="D250" s="5"/>
      <c r="E250" s="1"/>
      <c r="F250" s="1"/>
    </row>
    <row r="251" spans="1:6" x14ac:dyDescent="0.25">
      <c r="A251" s="5"/>
      <c r="B251" s="5"/>
      <c r="C251" s="8"/>
      <c r="D251" s="5"/>
      <c r="E251" s="1"/>
      <c r="F251" s="1"/>
    </row>
    <row r="252" spans="1:6" x14ac:dyDescent="0.25">
      <c r="A252" s="5"/>
      <c r="B252" s="5"/>
      <c r="C252" s="8"/>
      <c r="D252" s="5"/>
      <c r="E252" s="1"/>
      <c r="F252" s="1"/>
    </row>
    <row r="253" spans="1:6" x14ac:dyDescent="0.25">
      <c r="A253" s="5"/>
      <c r="B253" s="5"/>
      <c r="C253" s="8"/>
      <c r="D253" s="5"/>
      <c r="E253" s="1"/>
      <c r="F253" s="1"/>
    </row>
    <row r="254" spans="1:6" x14ac:dyDescent="0.25">
      <c r="A254" s="5"/>
      <c r="B254" s="5"/>
      <c r="C254" s="8"/>
      <c r="D254" s="5"/>
      <c r="E254" s="1"/>
      <c r="F254" s="1"/>
    </row>
    <row r="255" spans="1:6" x14ac:dyDescent="0.25">
      <c r="A255" s="5"/>
      <c r="B255" s="5"/>
      <c r="C255" s="8"/>
      <c r="D255" s="5"/>
      <c r="E255" s="1"/>
      <c r="F255" s="1"/>
    </row>
    <row r="256" spans="1:6" x14ac:dyDescent="0.25">
      <c r="A256" s="5"/>
      <c r="B256" s="5"/>
      <c r="C256" s="8"/>
      <c r="D256" s="5"/>
      <c r="E256" s="1"/>
      <c r="F256" s="1"/>
    </row>
    <row r="257" spans="1:6" x14ac:dyDescent="0.25">
      <c r="A257" s="5"/>
      <c r="B257" s="5"/>
      <c r="C257" s="8"/>
      <c r="D257" s="5"/>
      <c r="E257" s="1"/>
      <c r="F257" s="1"/>
    </row>
    <row r="258" spans="1:6" x14ac:dyDescent="0.25">
      <c r="A258" s="5"/>
      <c r="B258" s="5"/>
      <c r="C258" s="8"/>
      <c r="D258" s="5"/>
      <c r="E258" s="1"/>
      <c r="F258" s="1"/>
    </row>
    <row r="259" spans="1:6" x14ac:dyDescent="0.25">
      <c r="A259" s="5"/>
      <c r="B259" s="5"/>
      <c r="C259" s="8"/>
      <c r="D259" s="5"/>
      <c r="E259" s="1"/>
      <c r="F259" s="1"/>
    </row>
    <row r="260" spans="1:6" x14ac:dyDescent="0.25">
      <c r="A260" s="5"/>
      <c r="B260" s="5"/>
      <c r="C260" s="8"/>
      <c r="D260" s="5"/>
      <c r="E260" s="1"/>
      <c r="F260" s="1"/>
    </row>
    <row r="261" spans="1:6" x14ac:dyDescent="0.25">
      <c r="A261" s="5"/>
      <c r="B261" s="5"/>
      <c r="C261" s="8"/>
      <c r="D261" s="5"/>
      <c r="E261" s="1"/>
      <c r="F261" s="1"/>
    </row>
    <row r="262" spans="1:6" x14ac:dyDescent="0.25">
      <c r="A262" s="5"/>
      <c r="B262" s="5"/>
      <c r="C262" s="8"/>
      <c r="D262" s="5"/>
      <c r="E262" s="1"/>
      <c r="F262" s="1"/>
    </row>
    <row r="263" spans="1:6" x14ac:dyDescent="0.25">
      <c r="A263" s="5"/>
      <c r="B263" s="5"/>
      <c r="C263" s="8"/>
      <c r="D263" s="5"/>
      <c r="E263" s="1"/>
      <c r="F263" s="1"/>
    </row>
    <row r="264" spans="1:6" x14ac:dyDescent="0.25">
      <c r="A264" s="5"/>
      <c r="B264" s="5"/>
      <c r="C264" s="8"/>
      <c r="D264" s="5"/>
      <c r="E264" s="1"/>
      <c r="F264" s="1"/>
    </row>
    <row r="265" spans="1:6" x14ac:dyDescent="0.25">
      <c r="A265" s="5"/>
      <c r="B265" s="5"/>
      <c r="C265" s="8"/>
      <c r="D265" s="5"/>
      <c r="E265" s="1"/>
      <c r="F265" s="1"/>
    </row>
    <row r="266" spans="1:6" x14ac:dyDescent="0.25">
      <c r="A266" s="5"/>
      <c r="B266" s="5"/>
      <c r="C266" s="8"/>
      <c r="D266" s="5"/>
      <c r="E266" s="1"/>
      <c r="F266" s="1"/>
    </row>
    <row r="267" spans="1:6" x14ac:dyDescent="0.25">
      <c r="A267" s="5"/>
      <c r="B267" s="5"/>
      <c r="C267" s="8"/>
      <c r="D267" s="5"/>
      <c r="E267" s="1"/>
      <c r="F267" s="1"/>
    </row>
    <row r="268" spans="1:6" x14ac:dyDescent="0.25">
      <c r="A268" s="5"/>
      <c r="B268" s="5"/>
      <c r="C268" s="8"/>
      <c r="D268" s="5"/>
      <c r="E268" s="1"/>
      <c r="F268" s="1"/>
    </row>
    <row r="269" spans="1:6" x14ac:dyDescent="0.25">
      <c r="A269" s="5"/>
      <c r="B269" s="5"/>
      <c r="C269" s="8"/>
      <c r="D269" s="5"/>
      <c r="E269" s="1"/>
      <c r="F269" s="1"/>
    </row>
    <row r="270" spans="1:6" x14ac:dyDescent="0.25">
      <c r="A270" s="5"/>
      <c r="B270" s="5"/>
      <c r="C270" s="8"/>
      <c r="D270" s="5"/>
      <c r="E270" s="1"/>
      <c r="F270" s="1"/>
    </row>
    <row r="271" spans="1:6" x14ac:dyDescent="0.25">
      <c r="A271" s="5"/>
      <c r="B271" s="5"/>
      <c r="C271" s="8"/>
      <c r="D271" s="5"/>
      <c r="E271" s="1"/>
      <c r="F271" s="1"/>
    </row>
    <row r="272" spans="1:6" x14ac:dyDescent="0.25">
      <c r="A272" s="5"/>
      <c r="B272" s="5"/>
      <c r="C272" s="8"/>
      <c r="D272" s="5"/>
      <c r="E272" s="1"/>
      <c r="F272" s="1"/>
    </row>
    <row r="273" spans="1:6" x14ac:dyDescent="0.25">
      <c r="A273" s="5"/>
      <c r="B273" s="5"/>
      <c r="C273" s="8"/>
      <c r="D273" s="5"/>
      <c r="E273" s="1"/>
      <c r="F273" s="1"/>
    </row>
    <row r="274" spans="1:6" x14ac:dyDescent="0.25">
      <c r="A274" s="5"/>
      <c r="B274" s="5"/>
      <c r="C274" s="8"/>
      <c r="D274" s="5"/>
      <c r="E274" s="1"/>
      <c r="F274" s="1"/>
    </row>
    <row r="275" spans="1:6" x14ac:dyDescent="0.25">
      <c r="A275" s="5"/>
      <c r="B275" s="5"/>
      <c r="C275" s="8"/>
      <c r="D275" s="5"/>
      <c r="E275" s="1"/>
      <c r="F275" s="1"/>
    </row>
    <row r="276" spans="1:6" x14ac:dyDescent="0.25">
      <c r="A276" s="5"/>
      <c r="B276" s="5"/>
      <c r="C276" s="8"/>
      <c r="D276" s="5"/>
      <c r="E276" s="1"/>
      <c r="F276" s="1"/>
    </row>
    <row r="277" spans="1:6" x14ac:dyDescent="0.25">
      <c r="A277" s="5"/>
      <c r="B277" s="5"/>
      <c r="C277" s="8"/>
      <c r="D277" s="5"/>
      <c r="E277" s="1"/>
      <c r="F277" s="1"/>
    </row>
    <row r="278" spans="1:6" x14ac:dyDescent="0.25">
      <c r="A278" s="5"/>
      <c r="B278" s="5"/>
      <c r="C278" s="8"/>
      <c r="D278" s="5"/>
      <c r="E278" s="1"/>
      <c r="F278" s="1"/>
    </row>
    <row r="279" spans="1:6" x14ac:dyDescent="0.25">
      <c r="A279" s="5"/>
      <c r="B279" s="5"/>
      <c r="C279" s="8"/>
      <c r="D279" s="5"/>
      <c r="E279" s="1"/>
      <c r="F279" s="1"/>
    </row>
    <row r="280" spans="1:6" x14ac:dyDescent="0.25">
      <c r="A280" s="5"/>
      <c r="B280" s="5"/>
      <c r="C280" s="8"/>
      <c r="D280" s="5"/>
      <c r="E280" s="1"/>
      <c r="F280" s="1"/>
    </row>
    <row r="281" spans="1:6" x14ac:dyDescent="0.25">
      <c r="A281" s="5"/>
      <c r="B281" s="5"/>
      <c r="C281" s="8"/>
      <c r="D281" s="5"/>
      <c r="E281" s="1"/>
      <c r="F281" s="1"/>
    </row>
    <row r="282" spans="1:6" x14ac:dyDescent="0.25">
      <c r="A282" s="5"/>
      <c r="B282" s="5"/>
      <c r="C282" s="8"/>
      <c r="D282" s="5"/>
      <c r="E282" s="1"/>
      <c r="F282" s="1"/>
    </row>
    <row r="283" spans="1:6" x14ac:dyDescent="0.25">
      <c r="A283" s="5"/>
      <c r="B283" s="5"/>
      <c r="C283" s="8"/>
      <c r="D283" s="5"/>
      <c r="E283" s="1"/>
      <c r="F283" s="1"/>
    </row>
    <row r="284" spans="1:6" x14ac:dyDescent="0.25">
      <c r="A284" s="5"/>
      <c r="B284" s="5"/>
      <c r="C284" s="8"/>
      <c r="D284" s="5"/>
      <c r="E284" s="1"/>
      <c r="F284" s="1"/>
    </row>
    <row r="285" spans="1:6" x14ac:dyDescent="0.25">
      <c r="A285" s="5"/>
      <c r="B285" s="5"/>
      <c r="C285" s="8"/>
      <c r="D285" s="5"/>
      <c r="E285" s="1"/>
      <c r="F285" s="1"/>
    </row>
    <row r="286" spans="1:6" x14ac:dyDescent="0.25">
      <c r="A286" s="5"/>
      <c r="B286" s="5"/>
      <c r="C286" s="8"/>
      <c r="D286" s="5"/>
      <c r="E286" s="1"/>
      <c r="F286" s="1"/>
    </row>
  </sheetData>
  <mergeCells count="5">
    <mergeCell ref="A1:E1"/>
    <mergeCell ref="A2:E2"/>
    <mergeCell ref="C109:D109"/>
    <mergeCell ref="C110:D110"/>
    <mergeCell ref="B114:D114"/>
  </mergeCells>
  <printOptions horizontalCentered="1"/>
  <pageMargins left="0.7" right="0.7" top="0.49" bottom="0.51" header="0" footer="0"/>
  <pageSetup paperSize="9" scale="85" fitToHeight="0" pageOrder="overThenDown" orientation="portrait" r:id="rId1"/>
  <colBreaks count="1" manualBreakCount="1">
    <brk id="5" max="1048575" man="1"/>
  </colBreaks>
  <extLst>
    <ext xmlns:x14="http://schemas.microsoft.com/office/spreadsheetml/2009/9/main" uri="{CCE6A557-97BC-4b89-ADB6-D9C93CAAB3DF}">
      <x14:dataValidations xmlns:xm="http://schemas.microsoft.com/office/excel/2006/main" count="1">
        <x14:dataValidation type="list" allowBlank="1" showErrorMessage="1">
          <x14:formula1>
            <xm:f>'C:\Users\giangnh\Downloads\[Danh sách không được ký quỹ.xlsx]Công văn'!#REF!</xm:f>
          </x14:formula1>
          <xm:sqref>F3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 KKQ Q4.2026</vt:lpstr>
      <vt:lpstr>'DS KKQ Q4.2026'!Print_Titles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Huong Giang</dc:creator>
  <cp:lastModifiedBy>Cao Duy Thanh</cp:lastModifiedBy>
  <cp:lastPrinted>2026-10-06T06:56:45Z</cp:lastPrinted>
  <dcterms:created xsi:type="dcterms:W3CDTF">2026-10-05T08:21:34Z</dcterms:created>
  <dcterms:modified xsi:type="dcterms:W3CDTF">2026-10-08T03:26:57Z</dcterms:modified>
</cp:coreProperties>
</file>